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9.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20.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Carta Estadistica de Caldas editada\"/>
    </mc:Choice>
  </mc:AlternateContent>
  <bookViews>
    <workbookView xWindow="120" yWindow="270" windowWidth="19440" windowHeight="11955" tabRatio="923" firstSheet="14" activeTab="19"/>
  </bookViews>
  <sheets>
    <sheet name="Inicio" sheetId="8" r:id="rId1"/>
    <sheet name="Introduccion" sheetId="6" r:id="rId2"/>
    <sheet name="Glosario" sheetId="7" r:id="rId3"/>
    <sheet name="01-NBI 1" sheetId="3" r:id="rId4"/>
    <sheet name="02-NBI 2" sheetId="1" r:id="rId5"/>
    <sheet name="03-NBI 3" sheetId="2" r:id="rId6"/>
    <sheet name="04-NBI" sheetId="15" r:id="rId7"/>
    <sheet name="05-NBI-Dep" sheetId="16" r:id="rId8"/>
    <sheet name="06-NBI " sheetId="5" r:id="rId9"/>
    <sheet name="07-In-Po-Mul" sheetId="4" r:id="rId10"/>
    <sheet name="08-Es-vida" sheetId="9" r:id="rId11"/>
    <sheet name="09-Cober-Sisben" sheetId="10" r:id="rId12"/>
    <sheet name="10-Cober-Saneamiento" sheetId="11" r:id="rId13"/>
    <sheet name="11-Cober-Acueducto" sheetId="12" r:id="rId14"/>
    <sheet name="12-Cober-Alcantarillado" sheetId="13" r:id="rId15"/>
    <sheet name="13-Cober-Aseo" sheetId="14" r:id="rId16"/>
    <sheet name="14-Incidencia pobreza" sheetId="17" r:id="rId17"/>
    <sheet name="15-Incidencia pobre-Mod" sheetId="18" r:id="rId18"/>
    <sheet name="16-Incidencia pobre-Ext" sheetId="19" r:id="rId19"/>
    <sheet name="17-Pobres" sheetId="20" r:id="rId20"/>
  </sheets>
  <externalReferences>
    <externalReference r:id="rId21"/>
    <externalReference r:id="rId22"/>
    <externalReference r:id="rId23"/>
  </externalReferences>
  <definedNames>
    <definedName name="___IMP01" localSheetId="10">#REF!</definedName>
    <definedName name="___IMP01">#REF!</definedName>
    <definedName name="__IMP01" localSheetId="10">#REF!</definedName>
    <definedName name="__IMP01">#REF!</definedName>
    <definedName name="_1_312">'[1]BD2000&lt;312'!$A$1:$BE$329</definedName>
    <definedName name="_IMP01" localSheetId="10">#REF!</definedName>
    <definedName name="_IMP01">#REF!</definedName>
    <definedName name="a" localSheetId="3">'[2]IMTO1T01 (2)'!$A:$IV</definedName>
    <definedName name="a" localSheetId="4">'[2]IMTO1T01 (2)'!$A:$IV</definedName>
    <definedName name="a" localSheetId="5">'[2]IMTO1T01 (2)'!$A:$IV</definedName>
    <definedName name="a" localSheetId="10">'[2]IMTO1T01 (2)'!$1:$1048576</definedName>
    <definedName name="a">'[2]IMTO1T01 (2)'!$A:$IV</definedName>
    <definedName name="A_impresión_IM" localSheetId="10">#REF!</definedName>
    <definedName name="A_impresión_IM">#REF!</definedName>
    <definedName name="_xlnm.Database" localSheetId="10">#REF!</definedName>
    <definedName name="_xlnm.Database">#REF!</definedName>
    <definedName name="Excel_BuiltIn__FilterDatabase_1" localSheetId="10">#REF!</definedName>
    <definedName name="Excel_BuiltIn__FilterDatabase_1">#REF!</definedName>
    <definedName name="Excel_BuiltIn__FilterDatabase_2" localSheetId="10">#REF!</definedName>
    <definedName name="Excel_BuiltIn__FilterDatabase_2">#REF!</definedName>
    <definedName name="hoja" localSheetId="10">#REF!</definedName>
    <definedName name="hoja">#REF!</definedName>
    <definedName name="Introduccion">Inicio!$B$29</definedName>
    <definedName name="MENORES___312_DEL_AÑO_2003">'[1]BdMenores&lt;312delAÑO2003'!$A$1:$BH$236</definedName>
    <definedName name="Menores_de_312_año_2001">[1]BDMenores_de_312_año_2001!$A$1:$BM$304</definedName>
    <definedName name="Menores_de_312_año_2002">'[1]BDMenores&lt;312año2002'!$A$1:$BH$249</definedName>
    <definedName name="N" localSheetId="10">#REF!</definedName>
    <definedName name="N">#REF!</definedName>
    <definedName name="NBI_MPIO" localSheetId="10">#REF!</definedName>
    <definedName name="NBI_MPIO">#REF!</definedName>
    <definedName name="s" localSheetId="10">#REF!</definedName>
    <definedName name="s">#REF!</definedName>
    <definedName name="Títulos_a_imprimir_IM" localSheetId="10">#REF!</definedName>
    <definedName name="Títulos_a_imprimir_IM">#REF!</definedName>
    <definedName name="z" localSheetId="10">#REF!</definedName>
    <definedName name="z">#REF!</definedName>
  </definedNames>
  <calcPr calcId="152511"/>
</workbook>
</file>

<file path=xl/calcChain.xml><?xml version="1.0" encoding="utf-8"?>
<calcChain xmlns="http://schemas.openxmlformats.org/spreadsheetml/2006/main">
  <c r="F20" i="20" l="1"/>
  <c r="F19" i="20"/>
  <c r="F18" i="20"/>
  <c r="F17" i="20"/>
  <c r="F16" i="20"/>
  <c r="F15" i="20"/>
  <c r="F14" i="20"/>
  <c r="F11" i="20"/>
  <c r="F10" i="20"/>
  <c r="F9" i="20"/>
  <c r="F8" i="20"/>
  <c r="R22" i="19"/>
  <c r="R21" i="18"/>
  <c r="I19" i="17"/>
  <c r="L19" i="17" s="1"/>
  <c r="E19" i="17"/>
  <c r="L18" i="17"/>
  <c r="J18" i="17"/>
  <c r="I18" i="17"/>
  <c r="E18" i="17"/>
  <c r="K18" i="17" s="1"/>
  <c r="M18" i="17" s="1"/>
  <c r="L17" i="17"/>
  <c r="K17" i="17"/>
  <c r="M17" i="17" s="1"/>
  <c r="J17" i="17"/>
  <c r="I17" i="17"/>
  <c r="E17" i="17"/>
  <c r="I16" i="17"/>
  <c r="L16" i="17" s="1"/>
  <c r="E16" i="17"/>
  <c r="I15" i="17"/>
  <c r="L15" i="17" s="1"/>
  <c r="E15" i="17"/>
  <c r="L14" i="17"/>
  <c r="J14" i="17"/>
  <c r="I14" i="17"/>
  <c r="E14" i="17"/>
  <c r="K14" i="17" s="1"/>
  <c r="M14" i="17" s="1"/>
  <c r="L13" i="17"/>
  <c r="K13" i="17"/>
  <c r="M13" i="17" s="1"/>
  <c r="J13" i="17"/>
  <c r="I13" i="17"/>
  <c r="E13" i="17"/>
  <c r="I12" i="17"/>
  <c r="L12" i="17" s="1"/>
  <c r="E12" i="17"/>
  <c r="I11" i="17"/>
  <c r="L11" i="17" s="1"/>
  <c r="E11" i="17"/>
  <c r="I10" i="17"/>
  <c r="L10" i="17" s="1"/>
  <c r="E10" i="17"/>
  <c r="L9" i="17"/>
  <c r="J9" i="17"/>
  <c r="I9" i="17"/>
  <c r="E9" i="17"/>
  <c r="K9" i="17" s="1"/>
  <c r="M9" i="17" s="1"/>
  <c r="L8" i="17"/>
  <c r="K8" i="17"/>
  <c r="M8" i="17" s="1"/>
  <c r="J8" i="17"/>
  <c r="I8" i="17"/>
  <c r="E8" i="17"/>
  <c r="I7" i="17"/>
  <c r="J7" i="17" s="1"/>
  <c r="E7" i="17"/>
  <c r="K7" i="17" s="1"/>
  <c r="M7" i="17" l="1"/>
  <c r="J16" i="17"/>
  <c r="K16" i="17" s="1"/>
  <c r="M16" i="17" s="1"/>
  <c r="L7" i="17"/>
  <c r="J10" i="17"/>
  <c r="K10" i="17" s="1"/>
  <c r="M10" i="17" s="1"/>
  <c r="J15" i="17"/>
  <c r="K15" i="17" s="1"/>
  <c r="M15" i="17" s="1"/>
  <c r="J19" i="17"/>
  <c r="K19" i="17" s="1"/>
  <c r="M19" i="17" s="1"/>
  <c r="E10" i="4" l="1"/>
  <c r="D46" i="4" l="1"/>
  <c r="C46" i="4"/>
  <c r="D45" i="4"/>
  <c r="C45" i="4"/>
  <c r="D44" i="4"/>
  <c r="C44" i="4"/>
  <c r="E44" i="4" s="1"/>
  <c r="D43" i="4"/>
  <c r="C43" i="4"/>
  <c r="J42" i="4"/>
  <c r="I42" i="4"/>
  <c r="G42" i="4"/>
  <c r="F42" i="4"/>
  <c r="D40" i="4"/>
  <c r="C40" i="4"/>
  <c r="D39" i="4"/>
  <c r="C39" i="4"/>
  <c r="D38" i="4"/>
  <c r="C38" i="4"/>
  <c r="D37" i="4"/>
  <c r="E37" i="4" s="1"/>
  <c r="C37" i="4"/>
  <c r="J36" i="4"/>
  <c r="I36" i="4"/>
  <c r="G36" i="4"/>
  <c r="F36" i="4"/>
  <c r="C36" i="4"/>
  <c r="D34" i="4"/>
  <c r="E34" i="4" s="1"/>
  <c r="C34" i="4"/>
  <c r="D33" i="4"/>
  <c r="C33" i="4"/>
  <c r="D32" i="4"/>
  <c r="C32" i="4"/>
  <c r="D31" i="4"/>
  <c r="C31" i="4"/>
  <c r="D30" i="4"/>
  <c r="E30" i="4" s="1"/>
  <c r="C30" i="4"/>
  <c r="J29" i="4"/>
  <c r="K29" i="4" s="1"/>
  <c r="I29" i="4"/>
  <c r="G29" i="4"/>
  <c r="F29" i="4"/>
  <c r="C29" i="4"/>
  <c r="D27" i="4"/>
  <c r="C27" i="4"/>
  <c r="D26" i="4"/>
  <c r="C26" i="4"/>
  <c r="D25" i="4"/>
  <c r="C25" i="4"/>
  <c r="D24" i="4"/>
  <c r="C24" i="4"/>
  <c r="D23" i="4"/>
  <c r="C23" i="4"/>
  <c r="C22" i="4" s="1"/>
  <c r="J22" i="4"/>
  <c r="I22" i="4"/>
  <c r="G22" i="4"/>
  <c r="F22" i="4"/>
  <c r="D20" i="4"/>
  <c r="C20" i="4"/>
  <c r="D19" i="4"/>
  <c r="C19" i="4"/>
  <c r="D18" i="4"/>
  <c r="C18" i="4"/>
  <c r="D17" i="4"/>
  <c r="C17" i="4"/>
  <c r="J16" i="4"/>
  <c r="I16" i="4"/>
  <c r="G16" i="4"/>
  <c r="F16" i="4"/>
  <c r="D16" i="4"/>
  <c r="D14" i="4"/>
  <c r="C14" i="4"/>
  <c r="D13" i="4"/>
  <c r="C13" i="4"/>
  <c r="E13" i="4" s="1"/>
  <c r="D12" i="4"/>
  <c r="C12" i="4"/>
  <c r="D11" i="4"/>
  <c r="C11" i="4"/>
  <c r="D10" i="4"/>
  <c r="C10" i="4"/>
  <c r="C9" i="4" s="1"/>
  <c r="J9" i="4"/>
  <c r="I9" i="4"/>
  <c r="K9" i="4" s="1"/>
  <c r="G9" i="4"/>
  <c r="F9" i="4"/>
  <c r="C7" i="4"/>
  <c r="C16" i="4" l="1"/>
  <c r="C42" i="4"/>
  <c r="H9" i="4"/>
  <c r="D9" i="4"/>
  <c r="E9" i="4" s="1"/>
  <c r="K16" i="4"/>
  <c r="E17" i="4"/>
  <c r="E20" i="4"/>
  <c r="E23" i="4"/>
  <c r="E24" i="4"/>
  <c r="E26" i="4"/>
  <c r="E27" i="4"/>
  <c r="E39" i="4"/>
  <c r="H42" i="4"/>
  <c r="E43" i="4"/>
  <c r="E45" i="4"/>
  <c r="E16" i="4"/>
  <c r="E12" i="4"/>
  <c r="E31" i="4"/>
  <c r="E33" i="4"/>
  <c r="E14" i="4"/>
  <c r="H16" i="4"/>
  <c r="E25" i="4"/>
  <c r="H29" i="4"/>
  <c r="E38" i="4"/>
  <c r="E40" i="4"/>
  <c r="K42" i="4"/>
  <c r="E18" i="4"/>
  <c r="H22" i="4"/>
  <c r="K36" i="4"/>
  <c r="E11" i="4"/>
  <c r="E19" i="4"/>
  <c r="K22" i="4"/>
  <c r="E32" i="4"/>
  <c r="H36" i="4"/>
  <c r="E46" i="4"/>
  <c r="D42" i="4"/>
  <c r="E42" i="4" s="1"/>
  <c r="D22" i="4"/>
  <c r="E22" i="4" s="1"/>
  <c r="D29" i="4"/>
  <c r="E29" i="4" s="1"/>
  <c r="D36" i="4"/>
  <c r="E36" i="4" s="1"/>
</calcChain>
</file>

<file path=xl/sharedStrings.xml><?xml version="1.0" encoding="utf-8"?>
<sst xmlns="http://schemas.openxmlformats.org/spreadsheetml/2006/main" count="1084" uniqueCount="291">
  <si>
    <t>Cabecera</t>
  </si>
  <si>
    <t>Subregión y municipios</t>
  </si>
  <si>
    <t>Personas en NBI (%)</t>
  </si>
  <si>
    <t>cve (%)</t>
  </si>
  <si>
    <t>LI</t>
  </si>
  <si>
    <t>LS</t>
  </si>
  <si>
    <t>Personas en miseria (%)</t>
  </si>
  <si>
    <t>Componente vivienda (%)</t>
  </si>
  <si>
    <t>Componente Servicios (%)</t>
  </si>
  <si>
    <t>Componente Hacinamiento (%)</t>
  </si>
  <si>
    <t>Componente Inasistencia (%)</t>
  </si>
  <si>
    <t>Componente dependencia económica (%)</t>
  </si>
  <si>
    <t>Caldas</t>
  </si>
  <si>
    <t>Centro Sur</t>
  </si>
  <si>
    <t>Manizales</t>
  </si>
  <si>
    <t>Chinchiná</t>
  </si>
  <si>
    <t>Neira</t>
  </si>
  <si>
    <t>Palestina</t>
  </si>
  <si>
    <t>Villamaría</t>
  </si>
  <si>
    <t>Norte</t>
  </si>
  <si>
    <t>Aguadas</t>
  </si>
  <si>
    <t>Aranzazu</t>
  </si>
  <si>
    <t>Pácora</t>
  </si>
  <si>
    <t>Salamina</t>
  </si>
  <si>
    <t>Occidente Alto</t>
  </si>
  <si>
    <t>Filadelfia</t>
  </si>
  <si>
    <t>La Merced</t>
  </si>
  <si>
    <t>-</t>
  </si>
  <si>
    <t>Marmato</t>
  </si>
  <si>
    <t>Riosucio</t>
  </si>
  <si>
    <t>Supía</t>
  </si>
  <si>
    <t>Occidente Bajo</t>
  </si>
  <si>
    <t>Anserma</t>
  </si>
  <si>
    <t>Belalcázar</t>
  </si>
  <si>
    <t>Risaralda</t>
  </si>
  <si>
    <t>San José</t>
  </si>
  <si>
    <t>Viterbo</t>
  </si>
  <si>
    <t>Alto Oriente</t>
  </si>
  <si>
    <t>Manzanares</t>
  </si>
  <si>
    <t>Marquetalia</t>
  </si>
  <si>
    <t>Marulanda</t>
  </si>
  <si>
    <t>Pensilvania</t>
  </si>
  <si>
    <t>Magdalena Caldense</t>
  </si>
  <si>
    <t>La Dorada</t>
  </si>
  <si>
    <t>Norcasia</t>
  </si>
  <si>
    <t>Samaná</t>
  </si>
  <si>
    <t>Victoria</t>
  </si>
  <si>
    <t xml:space="preserve">Fuente: Dane </t>
  </si>
  <si>
    <t>Fecha de Actualizacion: Septiembre de 2012</t>
  </si>
  <si>
    <t>Nota: Se considera en condición de Miseria a quienes presentan dós o mas de los componentes insatisfechos.</t>
  </si>
  <si>
    <t>Resto</t>
  </si>
  <si>
    <t>Total</t>
  </si>
  <si>
    <t xml:space="preserve">Caldas. Indice de Pobreza Multidimencional por Subregiones y Municipios </t>
  </si>
  <si>
    <t xml:space="preserve">Subregión y/o Municipio </t>
  </si>
  <si>
    <t xml:space="preserve">Total </t>
  </si>
  <si>
    <t xml:space="preserve">Población Pobre por IPM </t>
  </si>
  <si>
    <t xml:space="preserve">Incidencia Total de Caldas  (H) k=5/15 </t>
  </si>
  <si>
    <t>Zona Urbana</t>
  </si>
  <si>
    <t>Zona Rural</t>
  </si>
  <si>
    <t>Población Urbana
censo 2005</t>
  </si>
  <si>
    <t xml:space="preserve">Población urbana pobre por IMP </t>
  </si>
  <si>
    <t>Incidencia</t>
  </si>
  <si>
    <t>Población Rural
censo 2005</t>
  </si>
  <si>
    <t xml:space="preserve">Población rural pobre por IMP </t>
  </si>
  <si>
    <t xml:space="preserve">Norte </t>
  </si>
  <si>
    <t xml:space="preserve">Aguadas </t>
  </si>
  <si>
    <t xml:space="preserve">Marmato </t>
  </si>
  <si>
    <t>Fuente: Secretaria de Planeacion Departamental con base en la Direccion Naciocal de Planeacion - (DNP)</t>
  </si>
  <si>
    <t>Nota: los datos se efectuaron con el censo de 2005</t>
  </si>
  <si>
    <t xml:space="preserve">LI </t>
  </si>
  <si>
    <t>NBI</t>
  </si>
  <si>
    <t>Fuente: Secretaria de Planeacion Departamental con base en el DANE</t>
  </si>
  <si>
    <t>Fecha de Actualizacion: Noviembre de 2012</t>
  </si>
  <si>
    <t>Contenido</t>
  </si>
  <si>
    <t>Calidad de Vida</t>
  </si>
  <si>
    <t>Glosario de Terminos</t>
  </si>
  <si>
    <t>Nota: los limites se estimaron por medio de un intervalo de confianza</t>
  </si>
  <si>
    <t>Calidad de Vida en Caldas</t>
  </si>
  <si>
    <t>Caldas. Proporción de Población con Necesidades Básicas Insatisfechas. NBI.  2011 Total</t>
  </si>
  <si>
    <t>Caldas. Proyección de esperanza de vida por quinquenios. Según grupos de edad 2010 - 2020</t>
  </si>
  <si>
    <t xml:space="preserve">Grupos de Edad </t>
  </si>
  <si>
    <t>2010-2015</t>
  </si>
  <si>
    <t>2015-2020</t>
  </si>
  <si>
    <t>Hombres</t>
  </si>
  <si>
    <t>Mujeres</t>
  </si>
  <si>
    <t>Menores de un año</t>
  </si>
  <si>
    <t>1 a 4</t>
  </si>
  <si>
    <t>5 a 9</t>
  </si>
  <si>
    <t>10 a 14</t>
  </si>
  <si>
    <t>15 a 19</t>
  </si>
  <si>
    <t>20 a 24</t>
  </si>
  <si>
    <t>25 a 29</t>
  </si>
  <si>
    <t>30 a 34</t>
  </si>
  <si>
    <t>35 a 39</t>
  </si>
  <si>
    <t>40 a 44</t>
  </si>
  <si>
    <t>45 a 49</t>
  </si>
  <si>
    <t>50 a 54</t>
  </si>
  <si>
    <t>55 a 59</t>
  </si>
  <si>
    <t>60 a 64</t>
  </si>
  <si>
    <t>65 a 69</t>
  </si>
  <si>
    <t>70 a 74</t>
  </si>
  <si>
    <t>75 a 79</t>
  </si>
  <si>
    <t>80 y Más</t>
  </si>
  <si>
    <t>Fuente:  Secretaría de Planeación de Caldas con base en DANE</t>
  </si>
  <si>
    <t xml:space="preserve"> - Proyecciones Departamentales de Población</t>
  </si>
  <si>
    <t>Caldas. Proporción de Población con Necesidades Básicas Insatisfechas. NBI.  2011 Cabecera</t>
  </si>
  <si>
    <t>Caldas. Proporción de Población con Necesidades Básicas Insatisfechas. NBI.  2011 según LI - LS</t>
  </si>
  <si>
    <t xml:space="preserve">LI: Limite Inferior </t>
  </si>
  <si>
    <t>LS: Limite Superior</t>
  </si>
  <si>
    <t>Glosario</t>
  </si>
  <si>
    <t>Introduccion</t>
  </si>
  <si>
    <t>MUNICIPIO</t>
  </si>
  <si>
    <t>POBLACIÓN INDÍGENA  (2)</t>
  </si>
  <si>
    <t>% DÉFICIT DE COBERTURA</t>
  </si>
  <si>
    <t>% COBERTURA</t>
  </si>
  <si>
    <t>Fuente: Ministerio de Salud y Protección Social</t>
  </si>
  <si>
    <t>ACUEDUCTO</t>
  </si>
  <si>
    <t>ALCANTARILLADO</t>
  </si>
  <si>
    <t>ASEO</t>
  </si>
  <si>
    <t>FUENTE</t>
  </si>
  <si>
    <t>Cobertura Urbana</t>
  </si>
  <si>
    <t>Cobertura rural</t>
  </si>
  <si>
    <t>Cobertura UR</t>
  </si>
  <si>
    <t>Cobertura RU</t>
  </si>
  <si>
    <t>Plan de acción 2014</t>
  </si>
  <si>
    <t>Belalcazar</t>
  </si>
  <si>
    <t>NR</t>
  </si>
  <si>
    <t>Informe Superintendencia de servicios públicos</t>
  </si>
  <si>
    <t>Empocaldas</t>
  </si>
  <si>
    <t>Empocaldas - Servioriente</t>
  </si>
  <si>
    <t>Aguas Manantiales de Pácora</t>
  </si>
  <si>
    <t>90 % Pozos Sépticos</t>
  </si>
  <si>
    <t>No se cuenta con información</t>
  </si>
  <si>
    <t>95% </t>
  </si>
  <si>
    <t>12% </t>
  </si>
  <si>
    <t>Empocaldas - EMSA E.S.P.</t>
  </si>
  <si>
    <t>Samana</t>
  </si>
  <si>
    <t>San Jose</t>
  </si>
  <si>
    <t>EMPOCALDAS 4.77% ACUEDUCTOS RURALES 19.05%</t>
  </si>
  <si>
    <t>Supia</t>
  </si>
  <si>
    <t>NO REPORTARON</t>
  </si>
  <si>
    <t>Fuente: Secretaria de Vivienesa y agua potable</t>
  </si>
  <si>
    <t>COBERTURA</t>
  </si>
  <si>
    <t>Acueducto</t>
  </si>
  <si>
    <t>Alcantarillado</t>
  </si>
  <si>
    <t>Aseo</t>
  </si>
  <si>
    <t>AÑO 2012 ( Tomada del censo 2005)</t>
  </si>
  <si>
    <t>Nombre Departamento</t>
  </si>
  <si>
    <t>Nombre Municipio</t>
  </si>
  <si>
    <t>Personas en NBI</t>
  </si>
  <si>
    <t xml:space="preserve">Cabecera </t>
  </si>
  <si>
    <t xml:space="preserve">Resto </t>
  </si>
  <si>
    <t>Prop (%)</t>
  </si>
  <si>
    <t>CALDAS</t>
  </si>
  <si>
    <t>ANSERMA</t>
  </si>
  <si>
    <t>ARANZAZU</t>
  </si>
  <si>
    <t>BELALCAZAR</t>
  </si>
  <si>
    <t>CHINCHINA</t>
  </si>
  <si>
    <t>FILADELFIA</t>
  </si>
  <si>
    <t>LA DORADA</t>
  </si>
  <si>
    <t>LA MERCED</t>
  </si>
  <si>
    <t>MANZANARES</t>
  </si>
  <si>
    <t>MARMATO</t>
  </si>
  <si>
    <t>MARQUETALIA</t>
  </si>
  <si>
    <t>MARULANDA</t>
  </si>
  <si>
    <t>NEIRA</t>
  </si>
  <si>
    <t>NORCASIA</t>
  </si>
  <si>
    <t>PACORA</t>
  </si>
  <si>
    <t>PALESTINA</t>
  </si>
  <si>
    <t>PENSILVANIA</t>
  </si>
  <si>
    <t>RIOSUCIO</t>
  </si>
  <si>
    <t>RISARALDA</t>
  </si>
  <si>
    <t>SALAMINA</t>
  </si>
  <si>
    <t>SAMANA</t>
  </si>
  <si>
    <t>SAN JOSE</t>
  </si>
  <si>
    <t>SUPIA</t>
  </si>
  <si>
    <t>VICTORIA</t>
  </si>
  <si>
    <t>VILLAMARIA</t>
  </si>
  <si>
    <t>VITERBO</t>
  </si>
  <si>
    <t>Caldas. Proporción de la Población con Necesidades Básicas Insatisfechas. NBI.  2011 Resto</t>
  </si>
  <si>
    <t>Caldas. Proporción de la Población con Necesidades Básicas Insatisfechas</t>
  </si>
  <si>
    <t xml:space="preserve"> A JUNIO 2012</t>
  </si>
  <si>
    <t>TOTAL NACIONAL</t>
  </si>
  <si>
    <t>ANTIOQUIA</t>
  </si>
  <si>
    <t>ATLANTICO</t>
  </si>
  <si>
    <t>BOGOTA</t>
  </si>
  <si>
    <t>BOYACA</t>
  </si>
  <si>
    <t>CAQUETA</t>
  </si>
  <si>
    <t>CESAR</t>
  </si>
  <si>
    <t>CUNDINAMARCA</t>
  </si>
  <si>
    <t>HUILA</t>
  </si>
  <si>
    <t>LA GUAJIRA</t>
  </si>
  <si>
    <t>MAGDALENA</t>
  </si>
  <si>
    <t>META</t>
  </si>
  <si>
    <t>NARIÑO</t>
  </si>
  <si>
    <t>N. DE SANTANDER</t>
  </si>
  <si>
    <t>QUINDIO</t>
  </si>
  <si>
    <t>SANTANDER</t>
  </si>
  <si>
    <t>SUCRE</t>
  </si>
  <si>
    <t>TOLIMA</t>
  </si>
  <si>
    <t>VALLE DEL CAUCA</t>
  </si>
  <si>
    <t>ARAUCA</t>
  </si>
  <si>
    <t>CASANARE</t>
  </si>
  <si>
    <t>PUTUMAYO</t>
  </si>
  <si>
    <t>SAN ANDRES</t>
  </si>
  <si>
    <t>AMAZONAS</t>
  </si>
  <si>
    <t>GUAINIA</t>
  </si>
  <si>
    <t>GUAVIARE</t>
  </si>
  <si>
    <t>VAUPES</t>
  </si>
  <si>
    <t>VICHADA</t>
  </si>
  <si>
    <t xml:space="preserve">Fuente: Secretaria de Planeacion con Base en DANE </t>
  </si>
  <si>
    <t>Fecha de Actualizacion: Julio de 2015</t>
  </si>
  <si>
    <t xml:space="preserve">Caldas. Necesidades Básicas Insatisfechas - NBI, por total, cabecera y resto, según departamento </t>
  </si>
  <si>
    <t>Censo 2005</t>
  </si>
  <si>
    <r>
      <t xml:space="preserve">BOLIVAR </t>
    </r>
    <r>
      <rPr>
        <vertAlign val="superscript"/>
        <sz val="11"/>
        <rFont val="Bookman Old Style"/>
        <family val="1"/>
      </rPr>
      <t>(1)</t>
    </r>
  </si>
  <si>
    <r>
      <t xml:space="preserve">CAUCA </t>
    </r>
    <r>
      <rPr>
        <vertAlign val="superscript"/>
        <sz val="11"/>
        <rFont val="Bookman Old Style"/>
        <family val="1"/>
      </rPr>
      <t>(1)</t>
    </r>
  </si>
  <si>
    <r>
      <t xml:space="preserve">CORDOBA </t>
    </r>
    <r>
      <rPr>
        <vertAlign val="superscript"/>
        <sz val="11"/>
        <rFont val="Bookman Old Style"/>
        <family val="1"/>
      </rPr>
      <t>(1), (3)</t>
    </r>
  </si>
  <si>
    <r>
      <t xml:space="preserve">CHOCO </t>
    </r>
    <r>
      <rPr>
        <vertAlign val="superscript"/>
        <sz val="11"/>
        <rFont val="Bookman Old Style"/>
        <family val="1"/>
      </rPr>
      <t>(2)</t>
    </r>
  </si>
  <si>
    <t>Fuente: DANE, Censo General 2005.</t>
  </si>
  <si>
    <r>
      <t xml:space="preserve"> - Significa que el municipio fue censado con formulario ampliado en su totalidad, sin  seleccionar muestra, por lo tanto no tiene </t>
    </r>
    <r>
      <rPr>
        <i/>
        <sz val="7"/>
        <rFont val="MS Sans Serif"/>
        <family val="2"/>
      </rPr>
      <t>coeficiente de variación (cve).</t>
    </r>
  </si>
  <si>
    <t>Fecha de actualización: Miercoles 27 de Junio 2012.</t>
  </si>
  <si>
    <t>(1) Incluye los nuevos municipios creados con posterioridad al Censo 2005, los cuales han generado cambios en la distribución cabecera-resto a nivel departamental y nacional.</t>
  </si>
  <si>
    <t>Guachené, segregado de Caloto (Cauca), mediante Decreto 0653 de Diciembre 19 de 2006</t>
  </si>
  <si>
    <t>Norosí, segregado de Rioviejo (Bolívar), mediante Decreto 699 de Diciembre 20 de 2007</t>
  </si>
  <si>
    <t>San José de Uré, segregado de Montelíbano (Córdoba), mediante Ordenanza 11 de Diciembre 21 de 2007</t>
  </si>
  <si>
    <t>(2) Según fallo del Consejo de Estado del 22 de noviembre de 2007, Exp 2001-00458, la ordenanza 011 del 2000 de la Asamblea Departamental del Chocó fue declarada nula.</t>
  </si>
  <si>
    <t>Actualmente persisten controversias sobre los límites departamentales entre Chocó y Antioquia, que están siendo revisados por las autoridades competentes. Una vez se  diriman dichas divergencias limítrofes el DANE hará los ajustes poblacionales pertinentes</t>
  </si>
  <si>
    <t>(3) Acto administrativo de creación municipio de Tuchín: Ordenanza 09 de Diciembre 10 de 2007. Acto administrativo de ajuste de límites: Fallo del Tribunal Administrativo de Córdoba, Sala Tercera de Decisión, Montería, Julio 8 de 2010. Cuando sea allegada al DANE la nueva ordenanza, se realizará la revisión respectiva, por tanto estos datos pueden presentar variaciones.</t>
  </si>
  <si>
    <t>(CD) Corregimiento Departamental.</t>
  </si>
  <si>
    <t>Caldas. Cobertura Acueducto, Alcantarillado, Aseo segun Municipio. 2014</t>
  </si>
  <si>
    <t>Fecha de Actualizacion: Junio de 2015</t>
  </si>
  <si>
    <t>POBLACIÓN NIVEL 1 (1)</t>
  </si>
  <si>
    <t>Caldas. Poblacion Registrada en el SISBEN, según Municipios. 2014</t>
  </si>
  <si>
    <t>POBLACIÓN NIVEL 2          (1)</t>
  </si>
  <si>
    <t xml:space="preserve">POBLACIÓN NIVELES 1 y 2 </t>
  </si>
  <si>
    <t xml:space="preserve">TOTAL POBLACION 1 Y 2 MAS POBLACIÓN INDÍGENA </t>
  </si>
  <si>
    <t>POBLACIÓN  1 y 2  REGISTRADA RÉGIMEN CONTRIBUTIVO Y EN REGÍMENES ESPECIALES Y DE EXCEPCIÓN</t>
  </si>
  <si>
    <t>POBLACION 1 Y 2 MAS POBLACIÓN INDÍGENA MENOS POBLACIÓN 1 Y 2  REGISTRADA EN EL RÉGIMEN CONTRIBUTIVO Y EN REGÍMENES ESPECIALES Y DE EXCEPCIÓN  (Población susceptible de ser afiliada al Régimen Subsidiado)</t>
  </si>
  <si>
    <t>POBLACIÓN 1 Y 2 REGISTRADA EN RÉGIMEN SUBSIDIADO + POBLACIÓN INDÍGENA</t>
  </si>
  <si>
    <t xml:space="preserve">DÉFICIT DE COBERTURA TOTAL NIVELES 1 y 2 </t>
  </si>
  <si>
    <t>POBLACIÓN DESPLAZADA, NO IDENTIFICADA EN LOS NIVELES 1 Y 2 (3).</t>
  </si>
  <si>
    <t>POBLACIÓN DESPLAZADA (NO IDENTIFICADA EN LOS NIVEES 1 Y 2), NO AFILIADA.</t>
  </si>
  <si>
    <t>Caldas. Cobertura en Aseo según Municipios. 2014</t>
  </si>
  <si>
    <t>Caldas. Cobertura Alcantarillado según Municipios. 2014</t>
  </si>
  <si>
    <t>Caldas. Cobertura Acueducto según Municipios. 2014</t>
  </si>
  <si>
    <t>informacion</t>
  </si>
  <si>
    <t>Caldas. Incidencia de Pobreza Caldas, AU Manizales-Villamaría y Resto de Municipios. 2002 -2014</t>
  </si>
  <si>
    <t>Año</t>
  </si>
  <si>
    <t>Incidencia de Pobreza</t>
  </si>
  <si>
    <t>Población</t>
  </si>
  <si>
    <t>Pobres Caldas</t>
  </si>
  <si>
    <t>AU Manizales - Villama</t>
  </si>
  <si>
    <t>Población Cabecera Manizales</t>
  </si>
  <si>
    <t>Población Cabecera Villamaria</t>
  </si>
  <si>
    <t>Población AU</t>
  </si>
  <si>
    <t>Pobres AU</t>
  </si>
  <si>
    <t>Pobres Resto</t>
  </si>
  <si>
    <t>Población Resto</t>
  </si>
  <si>
    <t>Incidencia Resto</t>
  </si>
  <si>
    <t>AU Manizales -Villamaría</t>
  </si>
  <si>
    <t>Resto Municipios</t>
  </si>
  <si>
    <t>2002</t>
  </si>
  <si>
    <t>2003</t>
  </si>
  <si>
    <t>2004</t>
  </si>
  <si>
    <t>2005</t>
  </si>
  <si>
    <t>2008</t>
  </si>
  <si>
    <t>2009</t>
  </si>
  <si>
    <t>2010</t>
  </si>
  <si>
    <t>2011</t>
  </si>
  <si>
    <t>2012</t>
  </si>
  <si>
    <t>2013</t>
  </si>
  <si>
    <t>2014</t>
  </si>
  <si>
    <t>Fuente: DANE - Pobreza Monetaria 2014</t>
  </si>
  <si>
    <t>Fecha de actualizacion: Junio de 2015</t>
  </si>
  <si>
    <t>Caldas. Incidencia de Pobreza Moderada Caldas, AU Manizales-Villamaría y Resto de Municipios. 2002 -2014</t>
  </si>
  <si>
    <t>Incidencia de Pobreza Moderada</t>
  </si>
  <si>
    <t>Pobres Moderados Caldas</t>
  </si>
  <si>
    <t>Incidencia AU Manizales - Villama</t>
  </si>
  <si>
    <t>Pobres Moderados AU</t>
  </si>
  <si>
    <t>Pobres Moderados Resto</t>
  </si>
  <si>
    <t>Incidencia de pobreza Moderada Resto</t>
  </si>
  <si>
    <t>Caldas. Incidencia de Pobreza Extrema Caldas, AU Manizales-Villamaría y Resto de Municipios. 2002 -2014</t>
  </si>
  <si>
    <t>Incidencia de Pobreza Extrema</t>
  </si>
  <si>
    <t>Pobres Extremos Caldas</t>
  </si>
  <si>
    <t>Pobres Extremos AU</t>
  </si>
  <si>
    <t>Pobres Extremos Resto</t>
  </si>
  <si>
    <t>Incidencia de pobreza Extrema Resto</t>
  </si>
  <si>
    <t>Periodo</t>
  </si>
  <si>
    <t>Pobres AU Manizales -Villamaría</t>
  </si>
  <si>
    <t>Pobres Resto Municipios</t>
  </si>
  <si>
    <t>No Pobres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</si>
</sst>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_(* \(#,##0.00\);_(* &quot;-&quot;??_);_(@_)"/>
    <numFmt numFmtId="164" formatCode="_-* #,##0.00\ _€_-;\-* #,##0.00\ _€_-;_-* &quot;-&quot;??\ _€_-;_-@_-"/>
    <numFmt numFmtId="165" formatCode="0.0"/>
    <numFmt numFmtId="166" formatCode="_(* #,##0_);_(* \(#,##0\);_(* &quot;-&quot;??_);_(@_)"/>
    <numFmt numFmtId="167" formatCode="_-* #,##0.00\ [$€-1]_-;\-* #,##0.00\ [$€-1]_-;_-* &quot;-&quot;??\ [$€-1]_-"/>
    <numFmt numFmtId="168" formatCode="_([$€-2]\ * #,##0.00_);_([$€-2]\ * \(#,##0.00\);_([$€-2]\ * &quot;-&quot;??_)"/>
    <numFmt numFmtId="169" formatCode="0.000"/>
    <numFmt numFmtId="170" formatCode="_-* #,##0.00_-;\-* #,##0.00_-;_-* &quot;-&quot;??_-;_-@_-"/>
    <numFmt numFmtId="171" formatCode="_ * #,##0.00_ ;_ * \-#,##0.00_ ;_ * &quot;-&quot;??_ ;_ @_ "/>
    <numFmt numFmtId="172" formatCode="0.0000000"/>
    <numFmt numFmtId="173" formatCode="_-&quot;$&quot;* #,##0.00_-;\-&quot;$&quot;* #,##0.00_-;_-&quot;$&quot;* &quot;-&quot;??_-;_-@_-"/>
    <numFmt numFmtId="174" formatCode="#,##0.0"/>
    <numFmt numFmtId="175" formatCode="0.0%"/>
  </numFmts>
  <fonts count="64" x14ac:knownFonts="1">
    <font>
      <sz val="11"/>
      <color theme="1"/>
      <name val="Calibri"/>
      <family val="2"/>
      <scheme val="minor"/>
    </font>
    <font>
      <sz val="11"/>
      <color theme="1"/>
      <name val="Calibri"/>
      <family val="2"/>
      <scheme val="minor"/>
    </font>
    <font>
      <sz val="11"/>
      <color rgb="FFFF0000"/>
      <name val="Calibri"/>
      <family val="2"/>
      <scheme val="minor"/>
    </font>
    <font>
      <sz val="11"/>
      <color theme="1"/>
      <name val="Bookman Old Style"/>
      <family val="1"/>
    </font>
    <font>
      <sz val="10"/>
      <name val="Arial"/>
      <family val="2"/>
    </font>
    <font>
      <sz val="11"/>
      <name val="Bookman Old Style"/>
      <family val="1"/>
    </font>
    <font>
      <sz val="11"/>
      <color rgb="FFFF0000"/>
      <name val="Bookman Old Style"/>
      <family val="1"/>
    </font>
    <font>
      <b/>
      <sz val="11"/>
      <name val="Bookman Old Style"/>
      <family val="1"/>
    </font>
    <font>
      <sz val="11"/>
      <color indexed="8"/>
      <name val="Bookman Old Style"/>
      <family val="1"/>
    </font>
    <font>
      <sz val="1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0"/>
      <name val="MS Sans Serif"/>
      <family val="2"/>
    </font>
    <font>
      <sz val="11"/>
      <color theme="1"/>
      <name val="Calibri"/>
      <family val="2"/>
    </font>
    <font>
      <b/>
      <sz val="11"/>
      <color indexed="63"/>
      <name val="Calibri"/>
      <family val="2"/>
    </font>
    <font>
      <b/>
      <sz val="18"/>
      <color indexed="56"/>
      <name val="Cambria"/>
      <family val="2"/>
    </font>
    <font>
      <sz val="11"/>
      <color indexed="10"/>
      <name val="Calibri"/>
      <family val="2"/>
    </font>
    <font>
      <b/>
      <sz val="12"/>
      <name val="Calibri"/>
      <family val="2"/>
      <scheme val="minor"/>
    </font>
    <font>
      <b/>
      <sz val="11"/>
      <color theme="1"/>
      <name val="Bookman Old Style"/>
      <family val="1"/>
    </font>
    <font>
      <b/>
      <sz val="11"/>
      <name val="Calibri"/>
      <family val="2"/>
      <scheme val="minor"/>
    </font>
    <font>
      <b/>
      <sz val="11"/>
      <color rgb="FF000000"/>
      <name val="Bookman Old Style"/>
      <family val="1"/>
    </font>
    <font>
      <b/>
      <sz val="18"/>
      <color theme="3"/>
      <name val="Bookman Old Style"/>
      <family val="1"/>
    </font>
    <font>
      <sz val="11"/>
      <color rgb="FF000000"/>
      <name val="Calibri"/>
      <family val="2"/>
      <scheme val="minor"/>
    </font>
    <font>
      <b/>
      <u val="doubleAccounting"/>
      <sz val="16"/>
      <color theme="3" tint="-0.24994659260841701"/>
      <name val="Bookman Old Style"/>
      <family val="1"/>
    </font>
    <font>
      <b/>
      <sz val="12"/>
      <color theme="3" tint="-0.24994659260841701"/>
      <name val="Bookman Old Style"/>
      <family val="1"/>
    </font>
    <font>
      <b/>
      <sz val="16"/>
      <color theme="1"/>
      <name val="Calibri"/>
      <family val="2"/>
      <scheme val="minor"/>
    </font>
    <font>
      <b/>
      <sz val="11"/>
      <color indexed="8"/>
      <name val="Bookman Old Style"/>
      <family val="1"/>
    </font>
    <font>
      <b/>
      <sz val="11"/>
      <color indexed="8"/>
      <name val="Calibri"/>
      <family val="2"/>
      <scheme val="minor"/>
    </font>
    <font>
      <sz val="10"/>
      <name val="Bookman Old Style"/>
      <family val="1"/>
    </font>
    <font>
      <u/>
      <sz val="11"/>
      <color theme="10"/>
      <name val="Calibri"/>
      <family val="2"/>
    </font>
    <font>
      <b/>
      <sz val="11"/>
      <color theme="1"/>
      <name val="Calibri"/>
      <family val="2"/>
      <scheme val="minor"/>
    </font>
    <font>
      <sz val="8"/>
      <name val="Arial"/>
      <family val="2"/>
    </font>
    <font>
      <b/>
      <sz val="10"/>
      <color theme="1"/>
      <name val="Arial"/>
      <family val="2"/>
    </font>
    <font>
      <sz val="10"/>
      <color theme="1"/>
      <name val="Arial"/>
      <family val="2"/>
    </font>
    <font>
      <sz val="11"/>
      <color theme="1"/>
      <name val="Georgia"/>
      <family val="1"/>
    </font>
    <font>
      <b/>
      <sz val="10"/>
      <color theme="1"/>
      <name val="Georgia"/>
      <family val="1"/>
    </font>
    <font>
      <sz val="8"/>
      <name val="Bookman Old Style"/>
      <family val="1"/>
    </font>
    <font>
      <b/>
      <sz val="12"/>
      <name val="Bookman Old Style"/>
      <family val="1"/>
    </font>
    <font>
      <b/>
      <sz val="10"/>
      <color theme="1"/>
      <name val="Bookman Old Style"/>
      <family val="1"/>
    </font>
    <font>
      <sz val="9"/>
      <name val="Bookman Old Style"/>
      <family val="1"/>
    </font>
    <font>
      <b/>
      <sz val="10"/>
      <name val="Bookman Old Style"/>
      <family val="1"/>
    </font>
    <font>
      <b/>
      <sz val="9"/>
      <name val="Bookman Old Style"/>
      <family val="1"/>
    </font>
    <font>
      <vertAlign val="superscript"/>
      <sz val="11"/>
      <name val="Bookman Old Style"/>
      <family val="1"/>
    </font>
    <font>
      <sz val="7"/>
      <name val="MS Sans Serif"/>
      <family val="2"/>
    </font>
    <font>
      <sz val="7"/>
      <name val="Arial"/>
      <family val="2"/>
    </font>
    <font>
      <i/>
      <sz val="7"/>
      <name val="MS Sans Serif"/>
      <family val="2"/>
    </font>
    <font>
      <sz val="10"/>
      <color theme="1"/>
      <name val="Bookman Old Style"/>
      <family val="1"/>
    </font>
    <font>
      <sz val="8"/>
      <color theme="1"/>
      <name val="Bookman Old Style"/>
      <family val="1"/>
    </font>
    <font>
      <b/>
      <sz val="12"/>
      <color theme="1"/>
      <name val="Bookman Old Style"/>
      <family val="1"/>
    </font>
    <font>
      <sz val="11"/>
      <color rgb="FF000000"/>
      <name val="Bookman Old Style"/>
      <family val="1"/>
    </font>
    <font>
      <sz val="12"/>
      <color rgb="FF222222"/>
      <name val="Arial"/>
      <family val="2"/>
    </font>
    <font>
      <sz val="11"/>
      <color theme="0"/>
      <name val="Calibri"/>
      <family val="2"/>
      <scheme val="minor"/>
    </font>
    <font>
      <sz val="11"/>
      <color theme="1"/>
      <name val="Tahoma"/>
      <family val="2"/>
    </font>
  </fonts>
  <fills count="27">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4" tint="0.79998168889431442"/>
        <bgColor indexed="64"/>
      </patternFill>
    </fill>
    <fill>
      <patternFill patternType="solid">
        <fgColor theme="4" tint="0.79998168889431442"/>
        <bgColor rgb="FF000000"/>
      </patternFill>
    </fill>
    <fill>
      <patternFill patternType="solid">
        <fgColor indexed="9"/>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3">
    <xf numFmtId="0" fontId="0" fillId="0" borderId="0"/>
    <xf numFmtId="9" fontId="1" fillId="0" borderId="0" applyFont="0" applyFill="0" applyBorder="0" applyAlignment="0" applyProtection="0"/>
    <xf numFmtId="0" fontId="4" fillId="0" borderId="0"/>
    <xf numFmtId="0" fontId="4" fillId="0" borderId="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2"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20" borderId="0" applyNumberFormat="0" applyBorder="0" applyAlignment="0" applyProtection="0"/>
    <xf numFmtId="0" fontId="12" fillId="4" borderId="0" applyNumberFormat="0" applyBorder="0" applyAlignment="0" applyProtection="0"/>
    <xf numFmtId="0" fontId="13" fillId="21" borderId="14" applyNumberFormat="0" applyAlignment="0" applyProtection="0"/>
    <xf numFmtId="0" fontId="14" fillId="22" borderId="15" applyNumberFormat="0" applyAlignment="0" applyProtection="0"/>
    <xf numFmtId="166"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0" fontId="15" fillId="0" borderId="0" applyNumberFormat="0" applyFill="0" applyBorder="0" applyAlignment="0" applyProtection="0"/>
    <xf numFmtId="0" fontId="16" fillId="5" borderId="0" applyNumberFormat="0" applyBorder="0" applyAlignment="0" applyProtection="0"/>
    <xf numFmtId="0" fontId="17" fillId="0" borderId="16" applyNumberFormat="0" applyFill="0" applyAlignment="0" applyProtection="0"/>
    <xf numFmtId="0" fontId="18" fillId="0" borderId="17" applyNumberFormat="0" applyFill="0" applyAlignment="0" applyProtection="0"/>
    <xf numFmtId="0" fontId="19" fillId="0" borderId="18"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alignment vertical="top"/>
      <protection locked="0"/>
    </xf>
    <xf numFmtId="0" fontId="21" fillId="8" borderId="14" applyNumberFormat="0" applyAlignment="0" applyProtection="0"/>
    <xf numFmtId="0" fontId="22" fillId="0" borderId="19" applyNumberFormat="0" applyFill="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69" fontId="4" fillId="0" borderId="0" applyFont="0" applyFill="0" applyBorder="0" applyAlignment="0" applyProtection="0"/>
    <xf numFmtId="170" fontId="1" fillId="0" borderId="0" applyFont="0" applyFill="0" applyBorder="0" applyAlignment="0" applyProtection="0"/>
    <xf numFmtId="171" fontId="4" fillId="0" borderId="0" applyFont="0" applyFill="0" applyBorder="0" applyAlignment="0" applyProtection="0"/>
    <xf numFmtId="0"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71" fontId="4" fillId="0" borderId="0" applyFont="0" applyFill="0" applyBorder="0" applyAlignment="0" applyProtection="0"/>
    <xf numFmtId="172" fontId="4" fillId="0" borderId="0" applyFont="0" applyFill="0" applyBorder="0" applyAlignment="0" applyProtection="0"/>
    <xf numFmtId="164" fontId="1"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66" fontId="4" fillId="0" borderId="0" applyFont="0" applyFill="0" applyBorder="0" applyAlignment="0" applyProtection="0"/>
    <xf numFmtId="43" fontId="1" fillId="0" borderId="0" applyFont="0" applyFill="0" applyBorder="0" applyAlignment="0" applyProtection="0"/>
    <xf numFmtId="170" fontId="4" fillId="0" borderId="0" applyFont="0" applyFill="0" applyBorder="0" applyAlignment="0" applyProtection="0"/>
    <xf numFmtId="171" fontId="1" fillId="0" borderId="0" applyFont="0" applyFill="0" applyBorder="0" applyAlignment="0" applyProtection="0"/>
    <xf numFmtId="173" fontId="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23"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71"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166"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1" fontId="4" fillId="0" borderId="0"/>
    <xf numFmtId="0" fontId="2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2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1" fontId="4" fillId="0" borderId="0" applyFont="0" applyFill="0" applyBorder="0" applyAlignment="0" applyProtection="0"/>
    <xf numFmtId="0" fontId="24" fillId="0" borderId="0"/>
    <xf numFmtId="0" fontId="4" fillId="0" borderId="0"/>
    <xf numFmtId="0" fontId="4" fillId="0" borderId="0"/>
    <xf numFmtId="0" fontId="4" fillId="0" borderId="0" applyFont="0" applyFill="0" applyBorder="0" applyAlignment="0" applyProtection="0"/>
    <xf numFmtId="0" fontId="23" fillId="0" borderId="0"/>
    <xf numFmtId="0" fontId="1"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74" fontId="4" fillId="0" borderId="0" applyFont="0" applyFill="0" applyBorder="0" applyAlignment="0" applyProtection="0"/>
    <xf numFmtId="174" fontId="4" fillId="0" borderId="0" applyFont="0" applyFill="0" applyBorder="0" applyAlignment="0" applyProtection="0"/>
    <xf numFmtId="171" fontId="4" fillId="0" borderId="0" applyFont="0" applyFill="0" applyBorder="0" applyAlignment="0" applyProtection="0"/>
    <xf numFmtId="174" fontId="4" fillId="0" borderId="0" applyFont="0" applyFill="0" applyBorder="0" applyAlignment="0" applyProtection="0"/>
    <xf numFmtId="174" fontId="4" fillId="0" borderId="0" applyFont="0" applyFill="0" applyBorder="0" applyAlignment="0" applyProtection="0"/>
    <xf numFmtId="171"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xf numFmtId="0" fontId="4" fillId="0" borderId="0" applyNumberFormat="0" applyFill="0" applyBorder="0" applyAlignment="0" applyProtection="0"/>
    <xf numFmtId="0" fontId="4" fillId="0" borderId="0"/>
    <xf numFmtId="0" fontId="10" fillId="23" borderId="20" applyNumberFormat="0" applyFont="0" applyAlignment="0" applyProtection="0"/>
    <xf numFmtId="0" fontId="25" fillId="21" borderId="21"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40" fillId="0" borderId="0" applyNumberFormat="0" applyFill="0" applyBorder="0" applyAlignment="0" applyProtection="0">
      <alignment vertical="top"/>
      <protection locked="0"/>
    </xf>
    <xf numFmtId="0" fontId="42" fillId="0" borderId="0"/>
    <xf numFmtId="43" fontId="1" fillId="0" borderId="0" applyFont="0" applyFill="0" applyBorder="0" applyAlignment="0" applyProtection="0"/>
  </cellStyleXfs>
  <cellXfs count="382">
    <xf numFmtId="0" fontId="0" fillId="0" borderId="0" xfId="0"/>
    <xf numFmtId="0" fontId="3" fillId="2" borderId="0" xfId="0" applyFont="1" applyFill="1"/>
    <xf numFmtId="0" fontId="0" fillId="2" borderId="0" xfId="0" applyFill="1"/>
    <xf numFmtId="0" fontId="5" fillId="2" borderId="0" xfId="2" applyFont="1" applyFill="1"/>
    <xf numFmtId="0" fontId="6" fillId="2" borderId="0" xfId="2" applyFont="1" applyFill="1"/>
    <xf numFmtId="0" fontId="8" fillId="2" borderId="0" xfId="0" applyNumberFormat="1" applyFont="1" applyFill="1" applyAlignment="1"/>
    <xf numFmtId="0" fontId="7" fillId="0" borderId="7" xfId="0" applyNumberFormat="1" applyFont="1" applyBorder="1"/>
    <xf numFmtId="2" fontId="5" fillId="0" borderId="7" xfId="2" applyNumberFormat="1" applyFont="1" applyFill="1" applyBorder="1" applyAlignment="1">
      <alignment horizontal="center" wrapText="1"/>
    </xf>
    <xf numFmtId="2" fontId="5" fillId="0" borderId="8" xfId="2" applyNumberFormat="1" applyFont="1" applyFill="1" applyBorder="1" applyAlignment="1">
      <alignment horizontal="center" wrapText="1"/>
    </xf>
    <xf numFmtId="2" fontId="5" fillId="0" borderId="0" xfId="2" applyNumberFormat="1" applyFont="1" applyFill="1" applyBorder="1" applyAlignment="1">
      <alignment horizontal="center" wrapText="1"/>
    </xf>
    <xf numFmtId="2" fontId="5" fillId="0" borderId="9" xfId="2" applyNumberFormat="1" applyFont="1" applyFill="1" applyBorder="1" applyAlignment="1">
      <alignment horizontal="center" wrapText="1"/>
    </xf>
    <xf numFmtId="0" fontId="5" fillId="0" borderId="7" xfId="0" applyNumberFormat="1" applyFont="1" applyBorder="1"/>
    <xf numFmtId="165" fontId="5" fillId="0" borderId="8" xfId="2" applyNumberFormat="1" applyFont="1" applyFill="1" applyBorder="1" applyAlignment="1">
      <alignment horizontal="center" wrapText="1"/>
    </xf>
    <xf numFmtId="165" fontId="5" fillId="0" borderId="9" xfId="2" applyNumberFormat="1" applyFont="1" applyFill="1" applyBorder="1" applyAlignment="1">
      <alignment horizontal="center" wrapText="1"/>
    </xf>
    <xf numFmtId="0" fontId="5" fillId="0" borderId="7" xfId="0" applyNumberFormat="1" applyFont="1" applyBorder="1" applyAlignment="1">
      <alignment horizontal="left" indent="1"/>
    </xf>
    <xf numFmtId="4" fontId="5" fillId="0" borderId="7" xfId="0" applyNumberFormat="1" applyFont="1" applyFill="1" applyBorder="1" applyAlignment="1">
      <alignment horizontal="center"/>
    </xf>
    <xf numFmtId="4" fontId="5" fillId="0" borderId="8" xfId="0" applyNumberFormat="1" applyFont="1" applyFill="1" applyBorder="1" applyAlignment="1">
      <alignment horizontal="center"/>
    </xf>
    <xf numFmtId="4" fontId="5" fillId="0" borderId="0" xfId="0" applyNumberFormat="1" applyFont="1" applyFill="1" applyBorder="1" applyAlignment="1">
      <alignment horizontal="center"/>
    </xf>
    <xf numFmtId="4" fontId="5" fillId="0" borderId="9" xfId="0" applyNumberFormat="1" applyFont="1" applyFill="1" applyBorder="1" applyAlignment="1">
      <alignment horizontal="center"/>
    </xf>
    <xf numFmtId="0" fontId="5" fillId="0" borderId="7" xfId="0" applyFont="1" applyFill="1" applyBorder="1" applyAlignment="1">
      <alignment horizontal="left" vertical="top" wrapText="1"/>
    </xf>
    <xf numFmtId="2" fontId="5" fillId="0" borderId="7" xfId="2" applyNumberFormat="1" applyFont="1" applyFill="1" applyBorder="1" applyAlignment="1">
      <alignment horizontal="center"/>
    </xf>
    <xf numFmtId="2" fontId="5" fillId="0" borderId="8" xfId="2" applyNumberFormat="1" applyFont="1" applyFill="1" applyBorder="1" applyAlignment="1">
      <alignment horizontal="center"/>
    </xf>
    <xf numFmtId="2" fontId="5" fillId="0" borderId="0" xfId="2" applyNumberFormat="1" applyFont="1" applyFill="1" applyBorder="1" applyAlignment="1">
      <alignment horizontal="center"/>
    </xf>
    <xf numFmtId="2" fontId="5" fillId="0" borderId="9" xfId="2" applyNumberFormat="1" applyFont="1" applyFill="1" applyBorder="1" applyAlignment="1">
      <alignment horizontal="center"/>
    </xf>
    <xf numFmtId="0" fontId="7" fillId="0" borderId="7" xfId="0" applyNumberFormat="1" applyFont="1" applyBorder="1" applyAlignment="1">
      <alignment wrapText="1"/>
    </xf>
    <xf numFmtId="0" fontId="5" fillId="0" borderId="10" xfId="0" applyNumberFormat="1" applyFont="1" applyBorder="1" applyAlignment="1">
      <alignment horizontal="left" indent="1"/>
    </xf>
    <xf numFmtId="4" fontId="5" fillId="0" borderId="10" xfId="0" applyNumberFormat="1" applyFont="1" applyFill="1" applyBorder="1" applyAlignment="1">
      <alignment horizontal="center"/>
    </xf>
    <xf numFmtId="4" fontId="5" fillId="0" borderId="11" xfId="0" applyNumberFormat="1" applyFont="1" applyFill="1" applyBorder="1" applyAlignment="1">
      <alignment horizontal="center"/>
    </xf>
    <xf numFmtId="4" fontId="5" fillId="0" borderId="12" xfId="0" applyNumberFormat="1" applyFont="1" applyFill="1" applyBorder="1" applyAlignment="1">
      <alignment horizontal="center"/>
    </xf>
    <xf numFmtId="4" fontId="5" fillId="0" borderId="13" xfId="0" applyNumberFormat="1" applyFont="1" applyFill="1" applyBorder="1" applyAlignment="1">
      <alignment horizontal="center"/>
    </xf>
    <xf numFmtId="0" fontId="5" fillId="0" borderId="0" xfId="2" applyFont="1" applyBorder="1"/>
    <xf numFmtId="0" fontId="5" fillId="0" borderId="0" xfId="2" applyFont="1"/>
    <xf numFmtId="0" fontId="6" fillId="2" borderId="0" xfId="0" applyFont="1" applyFill="1"/>
    <xf numFmtId="0" fontId="28" fillId="2" borderId="0" xfId="0" applyFont="1" applyFill="1" applyBorder="1" applyAlignment="1"/>
    <xf numFmtId="0" fontId="0" fillId="2" borderId="0" xfId="0" applyFill="1" applyBorder="1"/>
    <xf numFmtId="4" fontId="30" fillId="0" borderId="2" xfId="0" applyNumberFormat="1" applyFont="1" applyFill="1" applyBorder="1" applyAlignment="1">
      <alignment horizontal="center" wrapText="1"/>
    </xf>
    <xf numFmtId="4" fontId="5" fillId="0" borderId="22" xfId="0" applyNumberFormat="1" applyFont="1" applyFill="1" applyBorder="1" applyAlignment="1">
      <alignment horizontal="center" wrapText="1"/>
    </xf>
    <xf numFmtId="4" fontId="5" fillId="0" borderId="24" xfId="0" applyNumberFormat="1" applyFont="1" applyFill="1" applyBorder="1" applyAlignment="1">
      <alignment horizontal="center" wrapText="1"/>
    </xf>
    <xf numFmtId="4" fontId="5" fillId="0" borderId="23" xfId="0" applyNumberFormat="1" applyFont="1" applyFill="1" applyBorder="1" applyAlignment="1">
      <alignment horizontal="center" wrapText="1"/>
    </xf>
    <xf numFmtId="0" fontId="30" fillId="0" borderId="0" xfId="2" applyFont="1" applyFill="1" applyBorder="1" applyAlignment="1"/>
    <xf numFmtId="0" fontId="5" fillId="0" borderId="8" xfId="2" applyFont="1" applyFill="1" applyBorder="1" applyAlignment="1"/>
    <xf numFmtId="0" fontId="5" fillId="0" borderId="7" xfId="2" applyFont="1" applyFill="1" applyBorder="1" applyAlignment="1"/>
    <xf numFmtId="0" fontId="5" fillId="0" borderId="9" xfId="2" applyFont="1" applyFill="1" applyBorder="1" applyAlignment="1"/>
    <xf numFmtId="4" fontId="30" fillId="0" borderId="0" xfId="0" applyNumberFormat="1" applyFont="1" applyFill="1" applyBorder="1" applyAlignment="1">
      <alignment horizontal="center" wrapText="1"/>
    </xf>
    <xf numFmtId="4" fontId="5" fillId="0" borderId="8" xfId="0" applyNumberFormat="1" applyFont="1" applyFill="1" applyBorder="1" applyAlignment="1">
      <alignment horizontal="center" wrapText="1"/>
    </xf>
    <xf numFmtId="4" fontId="5" fillId="0" borderId="7" xfId="0" applyNumberFormat="1" applyFont="1" applyFill="1" applyBorder="1" applyAlignment="1">
      <alignment horizontal="center" wrapText="1"/>
    </xf>
    <xf numFmtId="4" fontId="5" fillId="0" borderId="9" xfId="0" applyNumberFormat="1" applyFont="1" applyFill="1" applyBorder="1" applyAlignment="1">
      <alignment horizontal="center" wrapText="1"/>
    </xf>
    <xf numFmtId="0" fontId="7" fillId="0" borderId="7" xfId="0" applyFont="1" applyFill="1" applyBorder="1" applyAlignment="1">
      <alignment horizontal="left" vertical="top" wrapText="1"/>
    </xf>
    <xf numFmtId="0" fontId="7" fillId="0" borderId="7" xfId="0" applyNumberFormat="1" applyFont="1" applyBorder="1" applyAlignment="1">
      <alignment horizontal="left" indent="1"/>
    </xf>
    <xf numFmtId="4" fontId="30" fillId="0" borderId="12" xfId="0" applyNumberFormat="1" applyFont="1" applyFill="1" applyBorder="1" applyAlignment="1">
      <alignment horizontal="center" wrapText="1"/>
    </xf>
    <xf numFmtId="4" fontId="5" fillId="0" borderId="11" xfId="0" applyNumberFormat="1" applyFont="1" applyFill="1" applyBorder="1" applyAlignment="1">
      <alignment horizontal="center" wrapText="1"/>
    </xf>
    <xf numFmtId="4" fontId="5" fillId="0" borderId="10" xfId="0" applyNumberFormat="1" applyFont="1" applyFill="1" applyBorder="1" applyAlignment="1">
      <alignment horizontal="center" wrapText="1"/>
    </xf>
    <xf numFmtId="4" fontId="5" fillId="0" borderId="13" xfId="0" applyNumberFormat="1" applyFont="1" applyFill="1" applyBorder="1" applyAlignment="1">
      <alignment horizontal="center" wrapText="1"/>
    </xf>
    <xf numFmtId="4" fontId="5" fillId="0" borderId="2" xfId="0" applyNumberFormat="1" applyFont="1" applyFill="1" applyBorder="1" applyAlignment="1">
      <alignment horizontal="center" wrapText="1"/>
    </xf>
    <xf numFmtId="0" fontId="5" fillId="0" borderId="0" xfId="2" applyFont="1" applyFill="1" applyBorder="1" applyAlignment="1"/>
    <xf numFmtId="4" fontId="5" fillId="0" borderId="0" xfId="0" applyNumberFormat="1" applyFont="1" applyFill="1" applyBorder="1" applyAlignment="1">
      <alignment horizontal="center" wrapText="1"/>
    </xf>
    <xf numFmtId="4" fontId="5" fillId="0" borderId="12" xfId="0" applyNumberFormat="1" applyFont="1" applyFill="1" applyBorder="1" applyAlignment="1">
      <alignment horizontal="center" wrapText="1"/>
    </xf>
    <xf numFmtId="0" fontId="9" fillId="2" borderId="0" xfId="2" applyFont="1" applyFill="1"/>
    <xf numFmtId="0" fontId="2" fillId="2" borderId="0" xfId="0" applyFont="1" applyFill="1"/>
    <xf numFmtId="0" fontId="29" fillId="2" borderId="1" xfId="0" applyFont="1" applyFill="1" applyBorder="1" applyAlignment="1">
      <alignment horizontal="center" vertical="center"/>
    </xf>
    <xf numFmtId="3" fontId="29" fillId="0" borderId="6" xfId="0" applyNumberFormat="1" applyFont="1" applyFill="1" applyBorder="1" applyAlignment="1">
      <alignment horizontal="center" vertical="center"/>
    </xf>
    <xf numFmtId="3" fontId="29" fillId="0" borderId="6" xfId="0" applyNumberFormat="1" applyFont="1" applyFill="1" applyBorder="1"/>
    <xf numFmtId="10" fontId="29" fillId="0" borderId="6" xfId="0" applyNumberFormat="1" applyFont="1" applyFill="1" applyBorder="1" applyAlignment="1">
      <alignment horizontal="center" vertical="center"/>
    </xf>
    <xf numFmtId="3" fontId="29" fillId="0" borderId="1" xfId="0" applyNumberFormat="1" applyFont="1" applyFill="1" applyBorder="1" applyAlignment="1">
      <alignment horizontal="center" vertical="center" wrapText="1"/>
    </xf>
    <xf numFmtId="3" fontId="7" fillId="0" borderId="3" xfId="0" applyNumberFormat="1" applyFont="1" applyFill="1" applyBorder="1" applyAlignment="1">
      <alignment horizontal="center" vertical="center" wrapText="1"/>
    </xf>
    <xf numFmtId="10" fontId="7" fillId="0" borderId="5" xfId="0" applyNumberFormat="1" applyFont="1" applyFill="1" applyBorder="1" applyAlignment="1">
      <alignment horizontal="center" vertical="center" wrapText="1"/>
    </xf>
    <xf numFmtId="3" fontId="29" fillId="0" borderId="3" xfId="0" applyNumberFormat="1" applyFont="1" applyFill="1" applyBorder="1" applyAlignment="1">
      <alignment horizontal="center" vertical="center" wrapText="1"/>
    </xf>
    <xf numFmtId="10" fontId="29" fillId="0" borderId="5" xfId="0" applyNumberFormat="1" applyFont="1" applyFill="1" applyBorder="1" applyAlignment="1">
      <alignment horizontal="center" vertical="center" wrapText="1"/>
    </xf>
    <xf numFmtId="3" fontId="3" fillId="0" borderId="7" xfId="0" applyNumberFormat="1" applyFont="1" applyBorder="1"/>
    <xf numFmtId="0" fontId="3" fillId="0" borderId="7" xfId="0" applyFont="1" applyFill="1" applyBorder="1"/>
    <xf numFmtId="0" fontId="3" fillId="0" borderId="0" xfId="0" applyFont="1" applyFill="1" applyBorder="1"/>
    <xf numFmtId="0" fontId="3" fillId="0" borderId="8" xfId="0" applyFont="1" applyFill="1" applyBorder="1"/>
    <xf numFmtId="0" fontId="3" fillId="0" borderId="7" xfId="0" applyFont="1" applyBorder="1"/>
    <xf numFmtId="0" fontId="3" fillId="0" borderId="0" xfId="0" applyFont="1" applyBorder="1"/>
    <xf numFmtId="0" fontId="3" fillId="0" borderId="8" xfId="0" applyFont="1" applyBorder="1"/>
    <xf numFmtId="0" fontId="29" fillId="0" borderId="7" xfId="0" applyFont="1" applyBorder="1"/>
    <xf numFmtId="3" fontId="29" fillId="0" borderId="7" xfId="0" applyNumberFormat="1" applyFont="1" applyBorder="1" applyAlignment="1">
      <alignment horizontal="center" vertical="center"/>
    </xf>
    <xf numFmtId="3" fontId="29" fillId="0" borderId="0" xfId="0" applyNumberFormat="1" applyFont="1" applyBorder="1" applyAlignment="1">
      <alignment horizontal="center" vertical="center"/>
    </xf>
    <xf numFmtId="9" fontId="29" fillId="0" borderId="8" xfId="1" applyFont="1" applyBorder="1" applyAlignment="1">
      <alignment horizontal="center" vertical="center"/>
    </xf>
    <xf numFmtId="3" fontId="3" fillId="0" borderId="7" xfId="0" applyNumberFormat="1" applyFont="1" applyBorder="1" applyAlignment="1">
      <alignment horizontal="center" vertical="center"/>
    </xf>
    <xf numFmtId="3" fontId="3" fillId="0" borderId="0" xfId="0" applyNumberFormat="1" applyFont="1" applyBorder="1" applyAlignment="1">
      <alignment horizontal="center" vertical="center"/>
    </xf>
    <xf numFmtId="9" fontId="3" fillId="0" borderId="8" xfId="1" applyFont="1" applyBorder="1" applyAlignment="1">
      <alignment horizontal="center" vertical="center"/>
    </xf>
    <xf numFmtId="175" fontId="3" fillId="0" borderId="8" xfId="1" applyNumberFormat="1" applyFont="1" applyBorder="1" applyAlignment="1">
      <alignment horizontal="center" vertical="center"/>
    </xf>
    <xf numFmtId="0" fontId="3" fillId="0" borderId="7" xfId="0" applyFont="1" applyBorder="1" applyAlignment="1">
      <alignment horizontal="center" vertical="center"/>
    </xf>
    <xf numFmtId="0" fontId="29" fillId="0" borderId="7" xfId="0" applyFont="1" applyBorder="1" applyAlignment="1">
      <alignment wrapText="1"/>
    </xf>
    <xf numFmtId="0" fontId="3" fillId="0" borderId="10" xfId="0" applyFont="1" applyBorder="1"/>
    <xf numFmtId="3" fontId="3" fillId="0" borderId="10" xfId="0" applyNumberFormat="1" applyFont="1" applyBorder="1" applyAlignment="1">
      <alignment horizontal="center" vertical="center"/>
    </xf>
    <xf numFmtId="3" fontId="3" fillId="0" borderId="12" xfId="0" applyNumberFormat="1" applyFont="1" applyBorder="1" applyAlignment="1">
      <alignment horizontal="center" vertical="center"/>
    </xf>
    <xf numFmtId="9" fontId="3" fillId="0" borderId="11" xfId="1" applyFont="1" applyBorder="1" applyAlignment="1">
      <alignment horizontal="center" vertical="center"/>
    </xf>
    <xf numFmtId="175" fontId="3" fillId="0" borderId="11" xfId="1" applyNumberFormat="1" applyFont="1" applyBorder="1" applyAlignment="1">
      <alignment horizontal="center" vertical="center"/>
    </xf>
    <xf numFmtId="0" fontId="7" fillId="0" borderId="25" xfId="0" applyNumberFormat="1" applyFont="1" applyBorder="1"/>
    <xf numFmtId="0" fontId="5" fillId="0" borderId="26" xfId="0" applyNumberFormat="1" applyFont="1" applyBorder="1"/>
    <xf numFmtId="0" fontId="7" fillId="0" borderId="26" xfId="0" applyNumberFormat="1" applyFont="1" applyBorder="1"/>
    <xf numFmtId="0" fontId="5" fillId="0" borderId="26" xfId="0" applyNumberFormat="1" applyFont="1" applyBorder="1" applyAlignment="1">
      <alignment horizontal="left" indent="1"/>
    </xf>
    <xf numFmtId="0" fontId="5" fillId="0" borderId="26" xfId="0" applyFont="1" applyFill="1" applyBorder="1" applyAlignment="1">
      <alignment horizontal="left" vertical="top" wrapText="1"/>
    </xf>
    <xf numFmtId="0" fontId="7" fillId="0" borderId="26" xfId="0" applyNumberFormat="1" applyFont="1" applyBorder="1" applyAlignment="1">
      <alignment wrapText="1"/>
    </xf>
    <xf numFmtId="0" fontId="5" fillId="0" borderId="27" xfId="0" applyNumberFormat="1" applyFont="1" applyBorder="1" applyAlignment="1">
      <alignment horizontal="left" indent="1"/>
    </xf>
    <xf numFmtId="2" fontId="0" fillId="0" borderId="24" xfId="0" applyNumberFormat="1" applyBorder="1"/>
    <xf numFmtId="2" fontId="0" fillId="0" borderId="2" xfId="0" applyNumberFormat="1" applyBorder="1"/>
    <xf numFmtId="2" fontId="0" fillId="0" borderId="22" xfId="0" applyNumberFormat="1" applyBorder="1"/>
    <xf numFmtId="2" fontId="0" fillId="0" borderId="7" xfId="0" applyNumberFormat="1" applyBorder="1"/>
    <xf numFmtId="2" fontId="0" fillId="0" borderId="0" xfId="0" applyNumberFormat="1" applyBorder="1"/>
    <xf numFmtId="2" fontId="0" fillId="0" borderId="8" xfId="0" applyNumberFormat="1" applyBorder="1"/>
    <xf numFmtId="2" fontId="0" fillId="0" borderId="10" xfId="0" applyNumberFormat="1" applyBorder="1"/>
    <xf numFmtId="2" fontId="0" fillId="0" borderId="12" xfId="0" applyNumberFormat="1" applyBorder="1"/>
    <xf numFmtId="2" fontId="0" fillId="0" borderId="11" xfId="0" applyNumberFormat="1" applyBorder="1"/>
    <xf numFmtId="0" fontId="7" fillId="2" borderId="0" xfId="0" applyFont="1" applyFill="1" applyBorder="1" applyAlignment="1"/>
    <xf numFmtId="165" fontId="5" fillId="0" borderId="8" xfId="2" applyNumberFormat="1" applyFont="1" applyFill="1" applyBorder="1" applyAlignment="1">
      <alignment horizontal="center"/>
    </xf>
    <xf numFmtId="165" fontId="5" fillId="0" borderId="9" xfId="2" applyNumberFormat="1" applyFont="1" applyFill="1" applyBorder="1" applyAlignment="1">
      <alignment horizontal="center"/>
    </xf>
    <xf numFmtId="0" fontId="35" fillId="2" borderId="0" xfId="0" applyFont="1" applyFill="1" applyAlignment="1"/>
    <xf numFmtId="0" fontId="5" fillId="2" borderId="0" xfId="2" applyFont="1" applyFill="1" applyBorder="1"/>
    <xf numFmtId="0" fontId="37" fillId="2" borderId="0" xfId="0" applyNumberFormat="1" applyFont="1" applyFill="1" applyAlignment="1">
      <alignment wrapText="1"/>
    </xf>
    <xf numFmtId="0" fontId="38" fillId="2" borderId="0" xfId="0" applyNumberFormat="1" applyFont="1" applyFill="1" applyAlignment="1">
      <alignment wrapText="1"/>
    </xf>
    <xf numFmtId="2" fontId="3" fillId="0" borderId="0"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12"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171" fontId="39" fillId="2" borderId="0" xfId="0" applyNumberFormat="1" applyFont="1" applyFill="1"/>
    <xf numFmtId="0" fontId="40" fillId="2" borderId="0" xfId="200" applyFill="1" applyAlignment="1" applyProtection="1"/>
    <xf numFmtId="0" fontId="40" fillId="2" borderId="0" xfId="200" quotePrefix="1" applyFill="1" applyAlignment="1" applyProtection="1"/>
    <xf numFmtId="0" fontId="32" fillId="2" borderId="0" xfId="0" applyFont="1" applyFill="1" applyAlignment="1">
      <alignment vertical="center"/>
    </xf>
    <xf numFmtId="0" fontId="7" fillId="24" borderId="6" xfId="3" applyFont="1" applyFill="1" applyBorder="1" applyAlignment="1">
      <alignment horizontal="center" vertical="center" wrapText="1"/>
    </xf>
    <xf numFmtId="0" fontId="7" fillId="24" borderId="5" xfId="2" applyFont="1" applyFill="1" applyBorder="1" applyAlignment="1">
      <alignment horizontal="center" vertical="center" wrapText="1"/>
    </xf>
    <xf numFmtId="0" fontId="7" fillId="24" borderId="22" xfId="2" applyFont="1" applyFill="1" applyBorder="1" applyAlignment="1">
      <alignment horizontal="center" vertical="center" wrapText="1"/>
    </xf>
    <xf numFmtId="0" fontId="7" fillId="24" borderId="6" xfId="2" applyFont="1" applyFill="1" applyBorder="1" applyAlignment="1">
      <alignment horizontal="center" vertical="center" wrapText="1"/>
    </xf>
    <xf numFmtId="0" fontId="7" fillId="24" borderId="2" xfId="2" applyFont="1" applyFill="1" applyBorder="1" applyAlignment="1">
      <alignment horizontal="center" vertical="center" wrapText="1"/>
    </xf>
    <xf numFmtId="0" fontId="7" fillId="24" borderId="25" xfId="2" applyFont="1" applyFill="1" applyBorder="1" applyAlignment="1">
      <alignment horizontal="center" vertical="center" wrapText="1"/>
    </xf>
    <xf numFmtId="0" fontId="7" fillId="24" borderId="1" xfId="3" applyFont="1" applyFill="1" applyBorder="1" applyAlignment="1">
      <alignment horizontal="center" vertical="center" wrapText="1"/>
    </xf>
    <xf numFmtId="0" fontId="7" fillId="24" borderId="1" xfId="2" applyFont="1" applyFill="1" applyBorder="1" applyAlignment="1">
      <alignment horizontal="center" vertical="center" wrapText="1"/>
    </xf>
    <xf numFmtId="0" fontId="7" fillId="24" borderId="3" xfId="2" applyFont="1" applyFill="1" applyBorder="1" applyAlignment="1">
      <alignment horizontal="center" vertical="center" wrapText="1"/>
    </xf>
    <xf numFmtId="0" fontId="7" fillId="24" borderId="4" xfId="2" applyFont="1" applyFill="1" applyBorder="1" applyAlignment="1">
      <alignment horizontal="center" vertical="center" wrapText="1"/>
    </xf>
    <xf numFmtId="0" fontId="7" fillId="24" borderId="23" xfId="2" applyFont="1" applyFill="1" applyBorder="1" applyAlignment="1">
      <alignment horizontal="center" vertical="center" wrapText="1"/>
    </xf>
    <xf numFmtId="0" fontId="29" fillId="24" borderId="12" xfId="0" applyFont="1" applyFill="1" applyBorder="1" applyAlignment="1">
      <alignment horizontal="center"/>
    </xf>
    <xf numFmtId="0" fontId="29" fillId="24" borderId="11" xfId="0" applyFont="1" applyFill="1" applyBorder="1" applyAlignment="1">
      <alignment horizontal="center"/>
    </xf>
    <xf numFmtId="0" fontId="41" fillId="2" borderId="0" xfId="0" applyFont="1" applyFill="1"/>
    <xf numFmtId="0" fontId="43" fillId="24" borderId="6" xfId="0" applyFont="1" applyFill="1" applyBorder="1" applyAlignment="1">
      <alignment horizontal="center" vertical="center"/>
    </xf>
    <xf numFmtId="10" fontId="44" fillId="2" borderId="6" xfId="0" applyNumberFormat="1" applyFont="1" applyFill="1" applyBorder="1" applyAlignment="1">
      <alignment horizontal="center" vertical="center" wrapText="1"/>
    </xf>
    <xf numFmtId="0" fontId="0" fillId="2" borderId="0" xfId="0" applyFill="1" applyAlignment="1"/>
    <xf numFmtId="0" fontId="43" fillId="2" borderId="6" xfId="0" applyFont="1" applyFill="1" applyBorder="1" applyAlignment="1">
      <alignment horizontal="center" vertical="center" wrapText="1"/>
    </xf>
    <xf numFmtId="9" fontId="44" fillId="2" borderId="6" xfId="0" applyNumberFormat="1" applyFont="1" applyFill="1" applyBorder="1" applyAlignment="1">
      <alignment horizontal="center" vertical="center" wrapText="1"/>
    </xf>
    <xf numFmtId="0" fontId="46" fillId="2" borderId="5" xfId="0" applyFont="1" applyFill="1" applyBorder="1" applyAlignment="1">
      <alignment horizontal="center" vertical="center" wrapText="1"/>
    </xf>
    <xf numFmtId="0" fontId="46" fillId="2" borderId="6" xfId="0" applyFont="1" applyFill="1" applyBorder="1" applyAlignment="1">
      <alignment horizontal="center" vertical="center" wrapText="1"/>
    </xf>
    <xf numFmtId="0" fontId="45" fillId="2" borderId="6" xfId="0" applyFont="1" applyFill="1" applyBorder="1" applyAlignment="1">
      <alignment vertical="center"/>
    </xf>
    <xf numFmtId="0" fontId="29" fillId="24" borderId="6" xfId="0" applyFont="1" applyFill="1" applyBorder="1" applyAlignment="1">
      <alignment horizontal="center" vertical="center"/>
    </xf>
    <xf numFmtId="0" fontId="29" fillId="24" borderId="25" xfId="0" applyFont="1" applyFill="1" applyBorder="1" applyAlignment="1">
      <alignment horizontal="center" vertical="center" wrapText="1"/>
    </xf>
    <xf numFmtId="0" fontId="29" fillId="24" borderId="6" xfId="0" applyFont="1" applyFill="1" applyBorder="1" applyAlignment="1">
      <alignment horizontal="center" vertical="center" wrapText="1"/>
    </xf>
    <xf numFmtId="0" fontId="0" fillId="2" borderId="6" xfId="0" applyFont="1" applyFill="1" applyBorder="1" applyAlignment="1">
      <alignment horizontal="left" vertical="center"/>
    </xf>
    <xf numFmtId="9" fontId="44" fillId="2" borderId="6" xfId="0" applyNumberFormat="1" applyFont="1" applyFill="1" applyBorder="1" applyAlignment="1">
      <alignment horizontal="center" vertical="center"/>
    </xf>
    <xf numFmtId="0" fontId="44" fillId="2" borderId="6" xfId="0" applyFont="1" applyFill="1" applyBorder="1" applyAlignment="1">
      <alignment horizontal="center" vertical="center" wrapText="1"/>
    </xf>
    <xf numFmtId="10" fontId="0" fillId="2" borderId="0" xfId="0" applyNumberFormat="1" applyFill="1"/>
    <xf numFmtId="9" fontId="0" fillId="2" borderId="0" xfId="0" applyNumberFormat="1" applyFill="1"/>
    <xf numFmtId="0" fontId="45" fillId="2" borderId="6" xfId="0" applyFont="1" applyFill="1" applyBorder="1" applyAlignment="1">
      <alignment horizontal="center" vertical="center"/>
    </xf>
    <xf numFmtId="9" fontId="45" fillId="2" borderId="25" xfId="0" applyNumberFormat="1" applyFont="1" applyFill="1" applyBorder="1"/>
    <xf numFmtId="9" fontId="45" fillId="2" borderId="22" xfId="0" applyNumberFormat="1" applyFont="1" applyFill="1" applyBorder="1"/>
    <xf numFmtId="0" fontId="45" fillId="2" borderId="6" xfId="0" applyFont="1" applyFill="1" applyBorder="1"/>
    <xf numFmtId="10" fontId="45" fillId="2" borderId="26" xfId="0" applyNumberFormat="1" applyFont="1" applyFill="1" applyBorder="1"/>
    <xf numFmtId="0" fontId="45" fillId="2" borderId="8" xfId="0" applyFont="1" applyFill="1" applyBorder="1"/>
    <xf numFmtId="9" fontId="45" fillId="2" borderId="27" xfId="0" applyNumberFormat="1" applyFont="1" applyFill="1" applyBorder="1"/>
    <xf numFmtId="9" fontId="45" fillId="2" borderId="11" xfId="0" applyNumberFormat="1" applyFont="1" applyFill="1" applyBorder="1"/>
    <xf numFmtId="0" fontId="44" fillId="2" borderId="6" xfId="0" applyFont="1" applyFill="1" applyBorder="1" applyAlignment="1">
      <alignment horizontal="left" vertical="center"/>
    </xf>
    <xf numFmtId="10" fontId="0" fillId="2" borderId="0" xfId="0" applyNumberFormat="1" applyFont="1" applyFill="1" applyAlignment="1">
      <alignment horizontal="center" vertical="center"/>
    </xf>
    <xf numFmtId="0" fontId="5" fillId="26" borderId="6" xfId="3" quotePrefix="1" applyNumberFormat="1" applyFont="1" applyFill="1" applyBorder="1" applyAlignment="1"/>
    <xf numFmtId="4" fontId="5" fillId="26" borderId="6" xfId="3" applyNumberFormat="1" applyFont="1" applyFill="1" applyBorder="1" applyAlignment="1">
      <alignment horizontal="center" vertical="center" wrapText="1"/>
    </xf>
    <xf numFmtId="4" fontId="7" fillId="24" borderId="6" xfId="3" applyNumberFormat="1" applyFont="1" applyFill="1" applyBorder="1" applyAlignment="1">
      <alignment horizontal="center" vertical="center" wrapText="1"/>
    </xf>
    <xf numFmtId="4" fontId="7" fillId="24" borderId="5" xfId="3" applyNumberFormat="1" applyFont="1" applyFill="1" applyBorder="1" applyAlignment="1">
      <alignment horizontal="center" vertical="center" wrapText="1"/>
    </xf>
    <xf numFmtId="0" fontId="0" fillId="2" borderId="0" xfId="0" applyFont="1" applyFill="1" applyAlignment="1"/>
    <xf numFmtId="0" fontId="0" fillId="2" borderId="12" xfId="0" applyFont="1" applyFill="1" applyBorder="1" applyAlignment="1"/>
    <xf numFmtId="0" fontId="50" fillId="2" borderId="0" xfId="0" applyFont="1" applyFill="1"/>
    <xf numFmtId="0" fontId="51" fillId="2" borderId="0" xfId="0" applyFont="1" applyFill="1" applyAlignment="1"/>
    <xf numFmtId="0" fontId="48" fillId="2" borderId="0" xfId="0" applyFont="1" applyFill="1" applyAlignment="1">
      <alignment horizontal="left"/>
    </xf>
    <xf numFmtId="0" fontId="7" fillId="2" borderId="24" xfId="0" applyNumberFormat="1" applyFont="1" applyFill="1" applyBorder="1" applyAlignment="1">
      <alignment horizontal="left"/>
    </xf>
    <xf numFmtId="4" fontId="7" fillId="2" borderId="25" xfId="0" applyNumberFormat="1" applyFont="1" applyFill="1" applyBorder="1" applyAlignment="1">
      <alignment horizontal="center" vertical="center" wrapText="1"/>
    </xf>
    <xf numFmtId="0" fontId="5" fillId="2" borderId="7" xfId="0" quotePrefix="1" applyNumberFormat="1" applyFont="1" applyFill="1" applyBorder="1" applyAlignment="1">
      <alignment horizontal="left"/>
    </xf>
    <xf numFmtId="4" fontId="5" fillId="2" borderId="26" xfId="0" applyNumberFormat="1" applyFont="1" applyFill="1" applyBorder="1" applyAlignment="1">
      <alignment horizontal="center" vertical="center" wrapText="1"/>
    </xf>
    <xf numFmtId="0" fontId="5" fillId="2" borderId="10" xfId="0" quotePrefix="1" applyNumberFormat="1" applyFont="1" applyFill="1" applyBorder="1" applyAlignment="1">
      <alignment horizontal="left"/>
    </xf>
    <xf numFmtId="4" fontId="5" fillId="2" borderId="27" xfId="0" applyNumberFormat="1" applyFont="1" applyFill="1" applyBorder="1" applyAlignment="1">
      <alignment horizontal="center" vertical="center" wrapText="1"/>
    </xf>
    <xf numFmtId="4" fontId="7" fillId="24" borderId="6" xfId="0" applyNumberFormat="1" applyFont="1" applyFill="1" applyBorder="1" applyAlignment="1">
      <alignment horizontal="center" vertical="center" wrapText="1"/>
    </xf>
    <xf numFmtId="4" fontId="7" fillId="24" borderId="5" xfId="0" applyNumberFormat="1" applyFont="1" applyFill="1" applyBorder="1" applyAlignment="1">
      <alignment horizontal="center" vertical="center" wrapText="1"/>
    </xf>
    <xf numFmtId="0" fontId="5" fillId="24" borderId="7" xfId="0" quotePrefix="1" applyNumberFormat="1" applyFont="1" applyFill="1" applyBorder="1" applyAlignment="1">
      <alignment horizontal="left"/>
    </xf>
    <xf numFmtId="4" fontId="5" fillId="24" borderId="26" xfId="0" applyNumberFormat="1" applyFont="1" applyFill="1" applyBorder="1" applyAlignment="1">
      <alignment horizontal="center" vertical="center" wrapText="1"/>
    </xf>
    <xf numFmtId="0" fontId="54" fillId="2" borderId="2" xfId="0" applyNumberFormat="1" applyFont="1" applyFill="1" applyBorder="1" applyAlignment="1">
      <alignment horizontal="left"/>
    </xf>
    <xf numFmtId="0" fontId="54" fillId="2" borderId="0" xfId="0" quotePrefix="1" applyNumberFormat="1" applyFont="1" applyFill="1" applyBorder="1" applyAlignment="1">
      <alignment horizontal="left"/>
    </xf>
    <xf numFmtId="0" fontId="55" fillId="2" borderId="0" xfId="0" applyFont="1" applyFill="1"/>
    <xf numFmtId="0" fontId="54" fillId="2" borderId="7" xfId="0" applyNumberFormat="1" applyFont="1" applyFill="1" applyBorder="1" applyAlignment="1">
      <alignment horizontal="left"/>
    </xf>
    <xf numFmtId="0" fontId="54" fillId="2" borderId="7" xfId="0" quotePrefix="1" applyNumberFormat="1" applyFont="1" applyFill="1" applyBorder="1" applyAlignment="1">
      <alignment horizontal="center"/>
    </xf>
    <xf numFmtId="0" fontId="54" fillId="2" borderId="0" xfId="0" applyNumberFormat="1" applyFont="1" applyFill="1" applyBorder="1" applyAlignment="1">
      <alignment horizontal="left"/>
    </xf>
    <xf numFmtId="0" fontId="54" fillId="2" borderId="0" xfId="0" applyNumberFormat="1" applyFont="1" applyFill="1" applyBorder="1" applyAlignment="1">
      <alignment horizontal="left" vertical="center"/>
    </xf>
    <xf numFmtId="0" fontId="55" fillId="2" borderId="0" xfId="0" applyFont="1" applyFill="1" applyAlignment="1">
      <alignment vertical="center"/>
    </xf>
    <xf numFmtId="0" fontId="55" fillId="2" borderId="0" xfId="0" applyFont="1" applyFill="1" applyAlignment="1">
      <alignment vertical="center" wrapText="1"/>
    </xf>
    <xf numFmtId="0" fontId="58" fillId="2" borderId="0" xfId="0" applyFont="1" applyFill="1"/>
    <xf numFmtId="0" fontId="59" fillId="2" borderId="0" xfId="0" applyFont="1" applyFill="1" applyAlignment="1">
      <alignment horizontal="center" vertical="center"/>
    </xf>
    <xf numFmtId="0" fontId="3" fillId="0" borderId="6" xfId="0" applyFont="1" applyBorder="1" applyAlignment="1">
      <alignment horizontal="left" vertical="center"/>
    </xf>
    <xf numFmtId="9" fontId="57" fillId="0" borderId="6" xfId="0" applyNumberFormat="1" applyFont="1" applyBorder="1" applyAlignment="1">
      <alignment horizontal="center" vertical="center" wrapText="1"/>
    </xf>
    <xf numFmtId="9" fontId="57" fillId="0" borderId="6" xfId="0" applyNumberFormat="1" applyFont="1" applyFill="1" applyBorder="1" applyAlignment="1">
      <alignment horizontal="center" vertical="center" wrapText="1"/>
    </xf>
    <xf numFmtId="10" fontId="57" fillId="0" borderId="6" xfId="0" applyNumberFormat="1" applyFont="1" applyBorder="1" applyAlignment="1">
      <alignment horizontal="center" vertical="center" wrapText="1"/>
    </xf>
    <xf numFmtId="0" fontId="57" fillId="0" borderId="6" xfId="0" applyFont="1" applyFill="1" applyBorder="1" applyAlignment="1">
      <alignment horizontal="center" vertical="center" wrapText="1"/>
    </xf>
    <xf numFmtId="0" fontId="3" fillId="0" borderId="6" xfId="0" applyFont="1" applyFill="1" applyBorder="1" applyAlignment="1">
      <alignment horizontal="left" vertical="center"/>
    </xf>
    <xf numFmtId="10" fontId="57" fillId="0" borderId="6" xfId="0" applyNumberFormat="1" applyFont="1" applyFill="1" applyBorder="1" applyAlignment="1">
      <alignment horizontal="center" vertical="center" wrapText="1"/>
    </xf>
    <xf numFmtId="9" fontId="57" fillId="0" borderId="6" xfId="0" applyNumberFormat="1" applyFont="1" applyBorder="1" applyAlignment="1">
      <alignment horizontal="center" vertical="center"/>
    </xf>
    <xf numFmtId="10" fontId="57" fillId="0" borderId="26" xfId="0" applyNumberFormat="1" applyFont="1" applyFill="1" applyBorder="1" applyAlignment="1">
      <alignment horizontal="center" vertical="center" wrapText="1"/>
    </xf>
    <xf numFmtId="10" fontId="3" fillId="0" borderId="0" xfId="0" applyNumberFormat="1" applyFont="1" applyFill="1" applyAlignment="1">
      <alignment horizontal="center" vertical="center"/>
    </xf>
    <xf numFmtId="10" fontId="57" fillId="2" borderId="6" xfId="0" applyNumberFormat="1" applyFont="1" applyFill="1" applyBorder="1" applyAlignment="1">
      <alignment horizontal="center" vertical="center" wrapText="1"/>
    </xf>
    <xf numFmtId="0" fontId="57" fillId="0" borderId="6" xfId="0" applyFont="1" applyFill="1" applyBorder="1" applyAlignment="1">
      <alignment horizontal="center" vertical="center"/>
    </xf>
    <xf numFmtId="0" fontId="57" fillId="0" borderId="6" xfId="0" applyFont="1" applyFill="1" applyBorder="1" applyAlignment="1">
      <alignment horizontal="left" vertical="center"/>
    </xf>
    <xf numFmtId="0" fontId="3" fillId="2" borderId="0" xfId="0" applyFont="1" applyFill="1" applyAlignment="1">
      <alignment wrapText="1"/>
    </xf>
    <xf numFmtId="0" fontId="3" fillId="0" borderId="0" xfId="0" applyFont="1"/>
    <xf numFmtId="0" fontId="3" fillId="2" borderId="6" xfId="0" applyFont="1" applyFill="1" applyBorder="1" applyAlignment="1">
      <alignment horizontal="left" vertical="center"/>
    </xf>
    <xf numFmtId="9" fontId="57" fillId="2" borderId="6" xfId="0" applyNumberFormat="1" applyFont="1" applyFill="1" applyBorder="1" applyAlignment="1">
      <alignment horizontal="center" vertical="center" wrapText="1"/>
    </xf>
    <xf numFmtId="9" fontId="57" fillId="2" borderId="6" xfId="0" applyNumberFormat="1" applyFont="1" applyFill="1" applyBorder="1" applyAlignment="1">
      <alignment horizontal="center" vertical="center"/>
    </xf>
    <xf numFmtId="0" fontId="57" fillId="2" borderId="6" xfId="0" applyFont="1" applyFill="1" applyBorder="1" applyAlignment="1">
      <alignment horizontal="left" vertical="center"/>
    </xf>
    <xf numFmtId="0" fontId="50" fillId="2" borderId="0" xfId="201" applyFont="1" applyFill="1"/>
    <xf numFmtId="0" fontId="47" fillId="2" borderId="0" xfId="201" applyFont="1" applyFill="1"/>
    <xf numFmtId="0" fontId="52" fillId="2" borderId="0" xfId="201" applyFont="1" applyFill="1" applyAlignment="1">
      <alignment horizontal="left" indent="1"/>
    </xf>
    <xf numFmtId="0" fontId="29" fillId="2" borderId="0" xfId="0" applyFont="1" applyFill="1"/>
    <xf numFmtId="10" fontId="29" fillId="24" borderId="6" xfId="0" applyNumberFormat="1" applyFont="1" applyFill="1" applyBorder="1" applyAlignment="1">
      <alignment horizontal="center" vertical="center" wrapText="1"/>
    </xf>
    <xf numFmtId="3" fontId="5" fillId="0" borderId="0" xfId="201" applyNumberFormat="1" applyFont="1" applyFill="1" applyBorder="1" applyAlignment="1">
      <alignment horizontal="center"/>
    </xf>
    <xf numFmtId="3" fontId="5" fillId="0" borderId="2" xfId="201" applyNumberFormat="1" applyFont="1" applyFill="1" applyBorder="1" applyAlignment="1">
      <alignment horizontal="center"/>
    </xf>
    <xf numFmtId="3" fontId="5" fillId="0" borderId="22" xfId="201" applyNumberFormat="1" applyFont="1" applyFill="1" applyBorder="1" applyAlignment="1">
      <alignment horizontal="center"/>
    </xf>
    <xf numFmtId="3" fontId="5" fillId="0" borderId="8" xfId="201" applyNumberFormat="1" applyFont="1" applyFill="1" applyBorder="1" applyAlignment="1">
      <alignment horizontal="center"/>
    </xf>
    <xf numFmtId="3" fontId="5" fillId="0" borderId="12" xfId="201" applyNumberFormat="1" applyFont="1" applyFill="1" applyBorder="1" applyAlignment="1">
      <alignment horizontal="center"/>
    </xf>
    <xf numFmtId="3" fontId="5" fillId="0" borderId="11" xfId="201" applyNumberFormat="1" applyFont="1" applyFill="1" applyBorder="1" applyAlignment="1">
      <alignment horizontal="center"/>
    </xf>
    <xf numFmtId="3" fontId="60" fillId="0" borderId="25" xfId="0" applyNumberFormat="1" applyFont="1" applyFill="1" applyBorder="1" applyAlignment="1" applyProtection="1">
      <alignment horizontal="justify" vertical="center" wrapText="1"/>
    </xf>
    <xf numFmtId="3" fontId="60" fillId="0" borderId="26" xfId="0" applyNumberFormat="1" applyFont="1" applyFill="1" applyBorder="1" applyAlignment="1" applyProtection="1">
      <alignment horizontal="justify" vertical="center" wrapText="1"/>
    </xf>
    <xf numFmtId="3" fontId="60" fillId="0" borderId="27" xfId="0" applyNumberFormat="1" applyFont="1" applyFill="1" applyBorder="1" applyAlignment="1" applyProtection="1">
      <alignment horizontal="justify" vertical="center" wrapText="1"/>
    </xf>
    <xf numFmtId="175" fontId="5" fillId="0" borderId="2" xfId="196" applyNumberFormat="1" applyFont="1" applyFill="1" applyBorder="1" applyAlignment="1">
      <alignment horizontal="center"/>
    </xf>
    <xf numFmtId="175" fontId="5" fillId="0" borderId="2" xfId="201" applyNumberFormat="1" applyFont="1" applyFill="1" applyBorder="1" applyAlignment="1">
      <alignment horizontal="center"/>
    </xf>
    <xf numFmtId="175" fontId="5" fillId="0" borderId="0" xfId="196" applyNumberFormat="1" applyFont="1" applyFill="1" applyBorder="1" applyAlignment="1">
      <alignment horizontal="center"/>
    </xf>
    <xf numFmtId="175" fontId="5" fillId="0" borderId="0" xfId="201" applyNumberFormat="1" applyFont="1" applyFill="1" applyBorder="1" applyAlignment="1">
      <alignment horizontal="center"/>
    </xf>
    <xf numFmtId="175" fontId="5" fillId="0" borderId="12" xfId="196" applyNumberFormat="1" applyFont="1" applyFill="1" applyBorder="1" applyAlignment="1">
      <alignment horizontal="center"/>
    </xf>
    <xf numFmtId="175" fontId="5" fillId="0" borderId="12" xfId="201" applyNumberFormat="1" applyFont="1" applyFill="1" applyBorder="1" applyAlignment="1">
      <alignment horizontal="center"/>
    </xf>
    <xf numFmtId="0" fontId="49" fillId="24" borderId="6" xfId="0" applyFont="1" applyFill="1" applyBorder="1" applyAlignment="1">
      <alignment horizontal="center" vertical="center" wrapText="1"/>
    </xf>
    <xf numFmtId="9" fontId="57" fillId="2" borderId="6" xfId="1" applyNumberFormat="1" applyFont="1" applyFill="1" applyBorder="1" applyAlignment="1">
      <alignment horizontal="center" vertical="center" wrapText="1"/>
    </xf>
    <xf numFmtId="9" fontId="57" fillId="2" borderId="6" xfId="1" applyNumberFormat="1" applyFont="1" applyFill="1" applyBorder="1" applyAlignment="1">
      <alignment horizontal="center" vertical="center"/>
    </xf>
    <xf numFmtId="9" fontId="57" fillId="2" borderId="26" xfId="1" applyNumberFormat="1" applyFont="1" applyFill="1" applyBorder="1" applyAlignment="1">
      <alignment horizontal="center" vertical="center" wrapText="1"/>
    </xf>
    <xf numFmtId="0" fontId="39" fillId="0" borderId="26" xfId="0" applyNumberFormat="1" applyFont="1" applyFill="1" applyBorder="1" applyAlignment="1">
      <alignment horizontal="center" vertical="center" wrapText="1"/>
    </xf>
    <xf numFmtId="0" fontId="39" fillId="0" borderId="27" xfId="0" applyNumberFormat="1" applyFont="1" applyFill="1" applyBorder="1" applyAlignment="1">
      <alignment horizontal="center" vertical="center" wrapText="1"/>
    </xf>
    <xf numFmtId="0" fontId="61" fillId="0" borderId="0" xfId="0" applyFont="1"/>
    <xf numFmtId="0" fontId="29" fillId="24" borderId="6" xfId="0" applyFont="1" applyFill="1" applyBorder="1" applyAlignment="1">
      <alignment horizontal="center" vertical="center"/>
    </xf>
    <xf numFmtId="0" fontId="29" fillId="24" borderId="6" xfId="0" applyFont="1" applyFill="1" applyBorder="1" applyAlignment="1">
      <alignment horizontal="center" vertical="center" wrapText="1"/>
    </xf>
    <xf numFmtId="0" fontId="63" fillId="2" borderId="0" xfId="0" applyFont="1" applyFill="1"/>
    <xf numFmtId="0" fontId="29" fillId="2" borderId="0" xfId="0" applyFont="1" applyFill="1" applyAlignment="1"/>
    <xf numFmtId="0" fontId="63" fillId="2" borderId="0" xfId="0" applyFont="1" applyFill="1" applyAlignment="1">
      <alignment vertical="center" wrapText="1"/>
    </xf>
    <xf numFmtId="0" fontId="3" fillId="2" borderId="0" xfId="0" applyFont="1" applyFill="1" applyAlignment="1">
      <alignment vertical="center" wrapText="1"/>
    </xf>
    <xf numFmtId="0" fontId="63" fillId="0" borderId="3" xfId="0" applyFont="1" applyBorder="1" applyAlignment="1">
      <alignment vertical="center" wrapText="1"/>
    </xf>
    <xf numFmtId="0" fontId="0" fillId="0" borderId="3" xfId="0" applyBorder="1" applyAlignment="1">
      <alignment wrapText="1"/>
    </xf>
    <xf numFmtId="0" fontId="63" fillId="0" borderId="0" xfId="0" applyFont="1" applyAlignment="1">
      <alignment vertical="center" wrapText="1"/>
    </xf>
    <xf numFmtId="0" fontId="3" fillId="0" borderId="25" xfId="0" applyFont="1" applyBorder="1"/>
    <xf numFmtId="0" fontId="3" fillId="0" borderId="2" xfId="0" applyFont="1" applyBorder="1" applyAlignment="1">
      <alignment horizontal="center"/>
    </xf>
    <xf numFmtId="3" fontId="3" fillId="0" borderId="2" xfId="0" applyNumberFormat="1" applyFont="1" applyBorder="1" applyAlignment="1">
      <alignment horizontal="center"/>
    </xf>
    <xf numFmtId="165" fontId="3" fillId="0" borderId="22" xfId="0" applyNumberFormat="1" applyFont="1" applyBorder="1" applyAlignment="1">
      <alignment horizontal="center"/>
    </xf>
    <xf numFmtId="0" fontId="63" fillId="0" borderId="2" xfId="0" applyFont="1" applyBorder="1"/>
    <xf numFmtId="0" fontId="0" fillId="0" borderId="2" xfId="0" applyBorder="1"/>
    <xf numFmtId="165" fontId="0" fillId="0" borderId="2" xfId="0" applyNumberFormat="1" applyBorder="1"/>
    <xf numFmtId="0" fontId="63" fillId="0" borderId="0" xfId="0" applyFont="1"/>
    <xf numFmtId="0" fontId="3" fillId="0" borderId="26" xfId="0" applyFont="1" applyBorder="1"/>
    <xf numFmtId="0" fontId="3" fillId="0" borderId="0" xfId="0" applyFont="1" applyBorder="1" applyAlignment="1">
      <alignment horizontal="center"/>
    </xf>
    <xf numFmtId="3" fontId="3" fillId="0" borderId="0" xfId="0" applyNumberFormat="1" applyFont="1" applyBorder="1" applyAlignment="1">
      <alignment horizontal="center"/>
    </xf>
    <xf numFmtId="165" fontId="3" fillId="0" borderId="8" xfId="0" applyNumberFormat="1" applyFont="1" applyBorder="1" applyAlignment="1">
      <alignment horizontal="center"/>
    </xf>
    <xf numFmtId="0" fontId="63" fillId="0" borderId="0" xfId="0" applyFont="1" applyBorder="1"/>
    <xf numFmtId="0" fontId="0" fillId="0" borderId="0" xfId="0" applyBorder="1"/>
    <xf numFmtId="165" fontId="0" fillId="0" borderId="0" xfId="0" applyNumberFormat="1" applyBorder="1"/>
    <xf numFmtId="0" fontId="3" fillId="0" borderId="26" xfId="0" applyFont="1" applyBorder="1" applyAlignment="1">
      <alignment horizontal="left"/>
    </xf>
    <xf numFmtId="0" fontId="63" fillId="0" borderId="0" xfId="0" applyFont="1" applyBorder="1" applyAlignment="1">
      <alignment horizontal="left"/>
    </xf>
    <xf numFmtId="0" fontId="3" fillId="0" borderId="27" xfId="0" applyFont="1" applyBorder="1"/>
    <xf numFmtId="0" fontId="3" fillId="0" borderId="12" xfId="0" applyFont="1" applyBorder="1" applyAlignment="1">
      <alignment horizontal="center"/>
    </xf>
    <xf numFmtId="3" fontId="3" fillId="0" borderId="12" xfId="0" applyNumberFormat="1" applyFont="1" applyBorder="1" applyAlignment="1">
      <alignment horizontal="center"/>
    </xf>
    <xf numFmtId="165" fontId="3" fillId="0" borderId="11" xfId="0" applyNumberFormat="1" applyFont="1" applyBorder="1" applyAlignment="1">
      <alignment horizontal="center"/>
    </xf>
    <xf numFmtId="0" fontId="63" fillId="0" borderId="12" xfId="0" applyFont="1" applyBorder="1"/>
    <xf numFmtId="0" fontId="0" fillId="0" borderId="12" xfId="0" applyBorder="1"/>
    <xf numFmtId="165" fontId="0" fillId="0" borderId="12" xfId="0" applyNumberFormat="1" applyBorder="1"/>
    <xf numFmtId="165" fontId="39" fillId="2" borderId="0" xfId="202" applyNumberFormat="1" applyFont="1" applyFill="1" applyBorder="1" applyAlignment="1">
      <alignment horizontal="center"/>
    </xf>
    <xf numFmtId="165" fontId="39" fillId="2" borderId="0" xfId="0" applyNumberFormat="1" applyFont="1" applyFill="1" applyBorder="1" applyAlignment="1">
      <alignment horizontal="center"/>
    </xf>
    <xf numFmtId="165" fontId="39" fillId="2" borderId="0" xfId="202" applyNumberFormat="1" applyFont="1" applyFill="1" applyAlignment="1">
      <alignment horizontal="center"/>
    </xf>
    <xf numFmtId="0" fontId="63" fillId="2" borderId="2" xfId="0" applyFont="1" applyFill="1" applyBorder="1" applyAlignment="1">
      <alignment vertical="center" wrapText="1"/>
    </xf>
    <xf numFmtId="0" fontId="0" fillId="2" borderId="2" xfId="0" applyFill="1" applyBorder="1" applyAlignment="1">
      <alignment wrapText="1"/>
    </xf>
    <xf numFmtId="0" fontId="3" fillId="0" borderId="25" xfId="0" applyFont="1" applyBorder="1" applyAlignment="1">
      <alignment horizontal="left"/>
    </xf>
    <xf numFmtId="165" fontId="3" fillId="0" borderId="0" xfId="0" applyNumberFormat="1" applyFont="1" applyBorder="1" applyAlignment="1">
      <alignment horizontal="center"/>
    </xf>
    <xf numFmtId="0" fontId="63" fillId="2" borderId="2" xfId="0" applyFont="1" applyFill="1" applyBorder="1"/>
    <xf numFmtId="165" fontId="0" fillId="2" borderId="2" xfId="0" applyNumberFormat="1" applyFill="1" applyBorder="1"/>
    <xf numFmtId="0" fontId="63" fillId="2" borderId="0" xfId="0" applyFont="1" applyFill="1" applyBorder="1"/>
    <xf numFmtId="165" fontId="0" fillId="2" borderId="0" xfId="0" applyNumberFormat="1" applyFill="1" applyBorder="1"/>
    <xf numFmtId="0" fontId="63" fillId="2" borderId="0" xfId="0" applyFont="1" applyFill="1" applyBorder="1" applyAlignment="1">
      <alignment horizontal="left"/>
    </xf>
    <xf numFmtId="0" fontId="3" fillId="0" borderId="27" xfId="0" applyFont="1" applyBorder="1" applyAlignment="1">
      <alignment horizontal="left"/>
    </xf>
    <xf numFmtId="165" fontId="3" fillId="0" borderId="12" xfId="0" applyNumberFormat="1" applyFont="1" applyBorder="1" applyAlignment="1">
      <alignment horizontal="center"/>
    </xf>
    <xf numFmtId="0" fontId="63" fillId="2" borderId="12" xfId="0" applyFont="1" applyFill="1" applyBorder="1"/>
    <xf numFmtId="165" fontId="0" fillId="2" borderId="12" xfId="0" applyNumberFormat="1" applyFill="1" applyBorder="1"/>
    <xf numFmtId="165" fontId="62" fillId="2" borderId="0" xfId="0" applyNumberFormat="1" applyFont="1" applyFill="1"/>
    <xf numFmtId="0" fontId="3" fillId="2" borderId="25" xfId="0" applyFont="1" applyFill="1" applyBorder="1" applyAlignment="1">
      <alignment horizontal="left"/>
    </xf>
    <xf numFmtId="0" fontId="3" fillId="2" borderId="2" xfId="0" applyFont="1" applyFill="1" applyBorder="1" applyAlignment="1">
      <alignment horizontal="center"/>
    </xf>
    <xf numFmtId="3" fontId="3" fillId="2" borderId="2" xfId="0" applyNumberFormat="1" applyFont="1" applyFill="1" applyBorder="1" applyAlignment="1">
      <alignment horizontal="center"/>
    </xf>
    <xf numFmtId="165" fontId="3" fillId="2" borderId="22" xfId="0" applyNumberFormat="1" applyFont="1" applyFill="1" applyBorder="1" applyAlignment="1">
      <alignment horizontal="center"/>
    </xf>
    <xf numFmtId="0" fontId="3" fillId="2" borderId="26" xfId="0" applyFont="1" applyFill="1" applyBorder="1" applyAlignment="1">
      <alignment horizontal="left"/>
    </xf>
    <xf numFmtId="0" fontId="3" fillId="2" borderId="0" xfId="0" applyFont="1" applyFill="1" applyBorder="1" applyAlignment="1">
      <alignment horizontal="center"/>
    </xf>
    <xf numFmtId="3" fontId="3" fillId="2" borderId="0" xfId="0" applyNumberFormat="1" applyFont="1" applyFill="1" applyBorder="1" applyAlignment="1">
      <alignment horizontal="center"/>
    </xf>
    <xf numFmtId="165" fontId="3" fillId="2" borderId="8" xfId="0" applyNumberFormat="1" applyFont="1" applyFill="1" applyBorder="1" applyAlignment="1">
      <alignment horizontal="center"/>
    </xf>
    <xf numFmtId="0" fontId="3" fillId="2" borderId="27" xfId="0" applyFont="1" applyFill="1" applyBorder="1" applyAlignment="1">
      <alignment horizontal="left"/>
    </xf>
    <xf numFmtId="0" fontId="3" fillId="2" borderId="12" xfId="0" applyFont="1" applyFill="1" applyBorder="1" applyAlignment="1">
      <alignment horizontal="center"/>
    </xf>
    <xf numFmtId="3" fontId="3" fillId="2" borderId="12" xfId="0" applyNumberFormat="1" applyFont="1" applyFill="1" applyBorder="1" applyAlignment="1">
      <alignment horizontal="center"/>
    </xf>
    <xf numFmtId="165" fontId="3" fillId="2" borderId="11" xfId="0" applyNumberFormat="1" applyFont="1" applyFill="1" applyBorder="1" applyAlignment="1">
      <alignment horizontal="center"/>
    </xf>
    <xf numFmtId="165" fontId="0" fillId="2" borderId="0" xfId="0" applyNumberFormat="1" applyFill="1"/>
    <xf numFmtId="0" fontId="3" fillId="2" borderId="25" xfId="0" applyFont="1" applyFill="1" applyBorder="1"/>
    <xf numFmtId="3" fontId="3" fillId="2" borderId="24" xfId="0" applyNumberFormat="1" applyFont="1" applyFill="1" applyBorder="1"/>
    <xf numFmtId="3" fontId="3" fillId="2" borderId="2" xfId="0" applyNumberFormat="1" applyFont="1" applyFill="1" applyBorder="1"/>
    <xf numFmtId="3" fontId="3" fillId="2" borderId="22" xfId="0" applyNumberFormat="1" applyFont="1" applyFill="1" applyBorder="1"/>
    <xf numFmtId="0" fontId="3" fillId="2" borderId="26" xfId="0" applyFont="1" applyFill="1" applyBorder="1"/>
    <xf numFmtId="3" fontId="3" fillId="2" borderId="7" xfId="0" applyNumberFormat="1" applyFont="1" applyFill="1" applyBorder="1"/>
    <xf numFmtId="3" fontId="3" fillId="2" borderId="0" xfId="0" applyNumberFormat="1" applyFont="1" applyFill="1" applyBorder="1"/>
    <xf numFmtId="3" fontId="3" fillId="2" borderId="8" xfId="0" applyNumberFormat="1" applyFont="1" applyFill="1" applyBorder="1"/>
    <xf numFmtId="0" fontId="3" fillId="2" borderId="8" xfId="0" applyFont="1" applyFill="1" applyBorder="1"/>
    <xf numFmtId="0" fontId="3" fillId="2" borderId="27" xfId="0" applyFont="1" applyFill="1" applyBorder="1"/>
    <xf numFmtId="3" fontId="3" fillId="2" borderId="10" xfId="0" applyNumberFormat="1" applyFont="1" applyFill="1" applyBorder="1"/>
    <xf numFmtId="3" fontId="3" fillId="2" borderId="12" xfId="0" applyNumberFormat="1" applyFont="1" applyFill="1" applyBorder="1"/>
    <xf numFmtId="3" fontId="3" fillId="2" borderId="11" xfId="0" applyNumberFormat="1" applyFont="1" applyFill="1" applyBorder="1"/>
    <xf numFmtId="0" fontId="33" fillId="2" borderId="0" xfId="0" applyFont="1" applyFill="1" applyAlignment="1">
      <alignment horizontal="left" wrapText="1"/>
    </xf>
    <xf numFmtId="0" fontId="34" fillId="2" borderId="0" xfId="0" applyFont="1" applyFill="1" applyAlignment="1">
      <alignment horizontal="left" wrapText="1"/>
    </xf>
    <xf numFmtId="0" fontId="32" fillId="2" borderId="0" xfId="0" applyFont="1" applyFill="1" applyAlignment="1">
      <alignment horizontal="center" vertical="center"/>
    </xf>
    <xf numFmtId="0" fontId="32" fillId="2" borderId="0" xfId="0" applyFont="1" applyFill="1" applyAlignment="1">
      <alignment horizontal="center"/>
    </xf>
    <xf numFmtId="0" fontId="7" fillId="2" borderId="0" xfId="0" applyFont="1" applyFill="1" applyBorder="1" applyAlignment="1">
      <alignment horizontal="center" vertical="center"/>
    </xf>
    <xf numFmtId="0" fontId="29" fillId="24" borderId="1" xfId="0" applyFont="1" applyFill="1" applyBorder="1" applyAlignment="1">
      <alignment horizontal="center" wrapText="1"/>
    </xf>
    <xf numFmtId="0" fontId="29" fillId="24" borderId="3" xfId="0" applyFont="1" applyFill="1" applyBorder="1" applyAlignment="1">
      <alignment horizontal="center" wrapText="1"/>
    </xf>
    <xf numFmtId="0" fontId="29" fillId="24" borderId="5" xfId="0" applyFont="1" applyFill="1" applyBorder="1" applyAlignment="1">
      <alignment horizontal="center" wrapText="1"/>
    </xf>
    <xf numFmtId="0" fontId="7" fillId="2" borderId="0" xfId="0" applyFont="1" applyFill="1" applyAlignment="1">
      <alignment horizontal="center" vertical="center"/>
    </xf>
    <xf numFmtId="0" fontId="7" fillId="24" borderId="1" xfId="0" applyNumberFormat="1" applyFont="1" applyFill="1" applyBorder="1" applyAlignment="1">
      <alignment horizontal="center"/>
    </xf>
    <xf numFmtId="0" fontId="7" fillId="24" borderId="2" xfId="0" applyNumberFormat="1" applyFont="1" applyFill="1" applyBorder="1" applyAlignment="1">
      <alignment horizontal="center"/>
    </xf>
    <xf numFmtId="0" fontId="7" fillId="24" borderId="3" xfId="0" applyNumberFormat="1" applyFont="1" applyFill="1" applyBorder="1" applyAlignment="1">
      <alignment horizontal="center"/>
    </xf>
    <xf numFmtId="0" fontId="7" fillId="24" borderId="4" xfId="0" applyNumberFormat="1" applyFont="1" applyFill="1" applyBorder="1" applyAlignment="1">
      <alignment horizontal="center"/>
    </xf>
    <xf numFmtId="0" fontId="7" fillId="2" borderId="0" xfId="0" applyFont="1" applyFill="1" applyBorder="1" applyAlignment="1">
      <alignment horizontal="center"/>
    </xf>
    <xf numFmtId="0" fontId="29" fillId="24" borderId="1" xfId="0" applyFont="1" applyFill="1" applyBorder="1" applyAlignment="1">
      <alignment horizontal="center"/>
    </xf>
    <xf numFmtId="0" fontId="29" fillId="24" borderId="3" xfId="0" applyFont="1" applyFill="1" applyBorder="1" applyAlignment="1">
      <alignment horizontal="center"/>
    </xf>
    <xf numFmtId="0" fontId="29" fillId="24" borderId="5" xfId="0" applyFont="1" applyFill="1" applyBorder="1" applyAlignment="1">
      <alignment horizontal="center"/>
    </xf>
    <xf numFmtId="0" fontId="29" fillId="2" borderId="0" xfId="0" applyFont="1" applyFill="1" applyAlignment="1">
      <alignment horizontal="center" vertical="center" wrapText="1"/>
    </xf>
    <xf numFmtId="0" fontId="7" fillId="24" borderId="25" xfId="3" applyNumberFormat="1" applyFont="1" applyFill="1" applyBorder="1" applyAlignment="1">
      <alignment horizontal="center" vertical="center" wrapText="1"/>
    </xf>
    <xf numFmtId="0" fontId="7" fillId="24" borderId="26" xfId="3" applyNumberFormat="1" applyFont="1" applyFill="1" applyBorder="1" applyAlignment="1">
      <alignment horizontal="center" vertical="center" wrapText="1"/>
    </xf>
    <xf numFmtId="0" fontId="5" fillId="24" borderId="27" xfId="3" applyFont="1" applyFill="1" applyBorder="1" applyAlignment="1">
      <alignment horizontal="center" vertical="center" wrapText="1"/>
    </xf>
    <xf numFmtId="4" fontId="7" fillId="24" borderId="1" xfId="3" applyNumberFormat="1" applyFont="1" applyFill="1" applyBorder="1" applyAlignment="1">
      <alignment horizontal="center" vertical="center" wrapText="1"/>
    </xf>
    <xf numFmtId="4" fontId="7" fillId="24" borderId="3" xfId="3" applyNumberFormat="1" applyFont="1" applyFill="1" applyBorder="1" applyAlignment="1">
      <alignment horizontal="center" vertical="center" wrapText="1"/>
    </xf>
    <xf numFmtId="4" fontId="7" fillId="24" borderId="5" xfId="3" applyNumberFormat="1" applyFont="1" applyFill="1" applyBorder="1" applyAlignment="1">
      <alignment horizontal="center" vertical="center" wrapText="1"/>
    </xf>
    <xf numFmtId="4" fontId="7" fillId="24" borderId="6" xfId="3" applyNumberFormat="1" applyFont="1" applyFill="1" applyBorder="1" applyAlignment="1">
      <alignment horizontal="center" vertical="center" wrapText="1"/>
    </xf>
    <xf numFmtId="0" fontId="54" fillId="2" borderId="0" xfId="0" applyNumberFormat="1" applyFont="1" applyFill="1" applyBorder="1" applyAlignment="1">
      <alignment horizontal="left" vertical="center" wrapText="1"/>
    </xf>
    <xf numFmtId="0" fontId="48" fillId="2" borderId="0" xfId="0" applyFont="1" applyFill="1" applyAlignment="1">
      <alignment horizontal="center" wrapText="1"/>
    </xf>
    <xf numFmtId="0" fontId="7" fillId="2" borderId="0" xfId="0" applyFont="1" applyFill="1" applyAlignment="1">
      <alignment horizontal="center"/>
    </xf>
    <xf numFmtId="0" fontId="51" fillId="2" borderId="0" xfId="0" applyFont="1" applyFill="1" applyAlignment="1">
      <alignment horizontal="left" vertical="center" wrapText="1"/>
    </xf>
    <xf numFmtId="0" fontId="3" fillId="2" borderId="0" xfId="0" applyFont="1" applyFill="1" applyAlignment="1">
      <alignment horizontal="left" vertical="center" wrapText="1"/>
    </xf>
    <xf numFmtId="0" fontId="7" fillId="24" borderId="25" xfId="0" applyNumberFormat="1" applyFont="1" applyFill="1" applyBorder="1" applyAlignment="1">
      <alignment horizontal="center" vertical="center" wrapText="1"/>
    </xf>
    <xf numFmtId="0" fontId="7" fillId="24" borderId="26" xfId="0" applyNumberFormat="1" applyFont="1" applyFill="1" applyBorder="1" applyAlignment="1">
      <alignment horizontal="center" vertical="center" wrapText="1"/>
    </xf>
    <xf numFmtId="0" fontId="5" fillId="24" borderId="27" xfId="0" applyFont="1" applyFill="1" applyBorder="1" applyAlignment="1">
      <alignment horizontal="center" vertical="center" wrapText="1"/>
    </xf>
    <xf numFmtId="4" fontId="7" fillId="24" borderId="1" xfId="0" applyNumberFormat="1" applyFont="1" applyFill="1" applyBorder="1" applyAlignment="1">
      <alignment horizontal="center" vertical="center" wrapText="1"/>
    </xf>
    <xf numFmtId="4" fontId="7" fillId="24" borderId="3" xfId="0" applyNumberFormat="1" applyFont="1" applyFill="1" applyBorder="1" applyAlignment="1">
      <alignment horizontal="center" vertical="center" wrapText="1"/>
    </xf>
    <xf numFmtId="4" fontId="7" fillId="24" borderId="5" xfId="0" applyNumberFormat="1" applyFont="1" applyFill="1" applyBorder="1" applyAlignment="1">
      <alignment horizontal="center" vertical="center" wrapText="1"/>
    </xf>
    <xf numFmtId="4" fontId="7" fillId="24" borderId="6" xfId="0" applyNumberFormat="1" applyFont="1" applyFill="1" applyBorder="1" applyAlignment="1">
      <alignment horizontal="center" vertical="center" wrapText="1"/>
    </xf>
    <xf numFmtId="0" fontId="7" fillId="2" borderId="0" xfId="0" applyFont="1" applyFill="1" applyBorder="1" applyAlignment="1">
      <alignment horizontal="center" wrapText="1"/>
    </xf>
    <xf numFmtId="0" fontId="29" fillId="24" borderId="6" xfId="0" applyFont="1" applyFill="1" applyBorder="1" applyAlignment="1">
      <alignment horizontal="center" vertical="center"/>
    </xf>
    <xf numFmtId="0" fontId="7" fillId="24" borderId="6" xfId="3" applyFont="1" applyFill="1" applyBorder="1" applyAlignment="1">
      <alignment horizontal="center" vertical="center" wrapText="1"/>
    </xf>
    <xf numFmtId="0" fontId="29" fillId="0" borderId="0" xfId="0" applyFont="1" applyFill="1" applyAlignment="1">
      <alignment horizontal="center"/>
    </xf>
    <xf numFmtId="0" fontId="29" fillId="24" borderId="25" xfId="0" applyFont="1" applyFill="1" applyBorder="1" applyAlignment="1">
      <alignment horizontal="center" vertical="center" wrapText="1"/>
    </xf>
    <xf numFmtId="0" fontId="29" fillId="24" borderId="26" xfId="0" applyFont="1" applyFill="1" applyBorder="1" applyAlignment="1">
      <alignment horizontal="center" vertical="center" wrapText="1"/>
    </xf>
    <xf numFmtId="0" fontId="29" fillId="24" borderId="25" xfId="0" applyFont="1" applyFill="1" applyBorder="1" applyAlignment="1">
      <alignment horizontal="center" vertical="center"/>
    </xf>
    <xf numFmtId="0" fontId="3" fillId="24" borderId="26" xfId="0" applyFont="1" applyFill="1" applyBorder="1"/>
    <xf numFmtId="0" fontId="29" fillId="24" borderId="27" xfId="0" applyFont="1" applyFill="1" applyBorder="1" applyAlignment="1">
      <alignment horizontal="center" vertical="center" wrapText="1"/>
    </xf>
    <xf numFmtId="0" fontId="29" fillId="24" borderId="6" xfId="0" applyFont="1" applyFill="1" applyBorder="1" applyAlignment="1">
      <alignment horizontal="center" vertical="center" wrapText="1"/>
    </xf>
    <xf numFmtId="0" fontId="31" fillId="25" borderId="1" xfId="0" applyNumberFormat="1" applyFont="1" applyFill="1" applyBorder="1" applyAlignment="1">
      <alignment horizontal="center" vertical="center"/>
    </xf>
    <xf numFmtId="0" fontId="31" fillId="25" borderId="3" xfId="0" applyNumberFormat="1" applyFont="1" applyFill="1" applyBorder="1" applyAlignment="1">
      <alignment horizontal="center" vertical="center"/>
    </xf>
    <xf numFmtId="0" fontId="31" fillId="25" borderId="5" xfId="0" applyNumberFormat="1" applyFont="1" applyFill="1" applyBorder="1" applyAlignment="1">
      <alignment horizontal="center" vertical="center"/>
    </xf>
    <xf numFmtId="0" fontId="36" fillId="2" borderId="0" xfId="0" applyFont="1" applyFill="1" applyAlignment="1">
      <alignment horizontal="center" vertical="center"/>
    </xf>
    <xf numFmtId="0" fontId="37" fillId="2" borderId="0" xfId="0" applyNumberFormat="1" applyFont="1" applyFill="1" applyAlignment="1">
      <alignment horizontal="center" wrapText="1"/>
    </xf>
    <xf numFmtId="0" fontId="29" fillId="24" borderId="2" xfId="0" applyFont="1" applyFill="1" applyBorder="1" applyAlignment="1">
      <alignment horizontal="center"/>
    </xf>
    <xf numFmtId="0" fontId="29" fillId="24" borderId="22" xfId="0" applyFont="1" applyFill="1" applyBorder="1" applyAlignment="1">
      <alignment horizontal="center"/>
    </xf>
    <xf numFmtId="0" fontId="48" fillId="2" borderId="0" xfId="201" applyFont="1" applyFill="1" applyAlignment="1">
      <alignment horizontal="center" wrapText="1"/>
    </xf>
    <xf numFmtId="0" fontId="59" fillId="2" borderId="0" xfId="0" applyFont="1" applyFill="1" applyAlignment="1">
      <alignment horizontal="center" vertical="center"/>
    </xf>
    <xf numFmtId="0" fontId="29" fillId="24" borderId="27" xfId="0" applyFont="1" applyFill="1" applyBorder="1" applyAlignment="1">
      <alignment horizontal="center" vertical="center"/>
    </xf>
    <xf numFmtId="0" fontId="0" fillId="2" borderId="25" xfId="0" applyFont="1" applyFill="1" applyBorder="1" applyAlignment="1">
      <alignment horizontal="center" vertical="center" wrapText="1"/>
    </xf>
    <xf numFmtId="0" fontId="0" fillId="2" borderId="26" xfId="0" applyFont="1" applyFill="1" applyBorder="1" applyAlignment="1">
      <alignment horizontal="center" vertical="center" wrapText="1"/>
    </xf>
    <xf numFmtId="0" fontId="0" fillId="2" borderId="27" xfId="0" applyFont="1" applyFill="1" applyBorder="1" applyAlignment="1">
      <alignment horizontal="center" vertical="center" wrapText="1"/>
    </xf>
    <xf numFmtId="0" fontId="41" fillId="2" borderId="1" xfId="0" applyFont="1" applyFill="1" applyBorder="1" applyAlignment="1">
      <alignment horizontal="center" vertical="center"/>
    </xf>
    <xf numFmtId="0" fontId="41" fillId="2" borderId="5" xfId="0" applyFont="1" applyFill="1" applyBorder="1" applyAlignment="1">
      <alignment horizontal="center" vertical="center"/>
    </xf>
    <xf numFmtId="0" fontId="29" fillId="24" borderId="1" xfId="0" applyFont="1" applyFill="1" applyBorder="1" applyAlignment="1">
      <alignment horizontal="center" vertical="center"/>
    </xf>
    <xf numFmtId="0" fontId="29" fillId="24" borderId="5" xfId="0" applyFont="1" applyFill="1" applyBorder="1" applyAlignment="1">
      <alignment horizontal="center" vertical="center"/>
    </xf>
    <xf numFmtId="0" fontId="29" fillId="2" borderId="0" xfId="0" applyFont="1" applyFill="1" applyAlignment="1">
      <alignment horizontal="center" wrapText="1"/>
    </xf>
    <xf numFmtId="0" fontId="41" fillId="24" borderId="25" xfId="0" applyFont="1" applyFill="1" applyBorder="1" applyAlignment="1">
      <alignment horizontal="center" vertical="center"/>
    </xf>
    <xf numFmtId="0" fontId="41" fillId="24" borderId="27" xfId="0" applyFont="1" applyFill="1" applyBorder="1" applyAlignment="1">
      <alignment horizontal="center" vertical="center"/>
    </xf>
    <xf numFmtId="0" fontId="41" fillId="24" borderId="1" xfId="0" applyFont="1" applyFill="1" applyBorder="1" applyAlignment="1">
      <alignment horizontal="center" vertical="center"/>
    </xf>
    <xf numFmtId="0" fontId="41" fillId="24" borderId="5" xfId="0" applyFont="1" applyFill="1" applyBorder="1" applyAlignment="1">
      <alignment horizontal="center" vertical="center"/>
    </xf>
  </cellXfs>
  <cellStyles count="203">
    <cellStyle name="20% - Accent1" xfId="4"/>
    <cellStyle name="20% - Accent2" xfId="5"/>
    <cellStyle name="20% - Accent3" xfId="6"/>
    <cellStyle name="20% - Accent4" xfId="7"/>
    <cellStyle name="20% - Accent5" xfId="8"/>
    <cellStyle name="20% - Accent6" xfId="9"/>
    <cellStyle name="40% - Accent1" xfId="10"/>
    <cellStyle name="40% - Accent2" xfId="11"/>
    <cellStyle name="40% - Accent3" xfId="12"/>
    <cellStyle name="40% - Accent4" xfId="13"/>
    <cellStyle name="40% - Accent5" xfId="14"/>
    <cellStyle name="40% - Accent6" xfId="15"/>
    <cellStyle name="60% - Accent1" xfId="16"/>
    <cellStyle name="60% - Accent2" xfId="17"/>
    <cellStyle name="60% - Accent3" xfId="18"/>
    <cellStyle name="60% - Accent4" xfId="19"/>
    <cellStyle name="60% - Accent5" xfId="20"/>
    <cellStyle name="60% - Accent6" xfId="21"/>
    <cellStyle name="Accent1" xfId="22"/>
    <cellStyle name="Accent2" xfId="23"/>
    <cellStyle name="Accent3" xfId="24"/>
    <cellStyle name="Accent4" xfId="25"/>
    <cellStyle name="Accent5" xfId="26"/>
    <cellStyle name="Accent6" xfId="27"/>
    <cellStyle name="Bad" xfId="28"/>
    <cellStyle name="Calculation" xfId="29"/>
    <cellStyle name="Check Cell" xfId="30"/>
    <cellStyle name="Estilo 1" xfId="31"/>
    <cellStyle name="Euro" xfId="32"/>
    <cellStyle name="Euro 2" xfId="33"/>
    <cellStyle name="Euro 3" xfId="34"/>
    <cellStyle name="Explanatory Text" xfId="35"/>
    <cellStyle name="Good" xfId="36"/>
    <cellStyle name="Heading 1" xfId="37"/>
    <cellStyle name="Heading 2" xfId="38"/>
    <cellStyle name="Heading 3" xfId="39"/>
    <cellStyle name="Heading 4" xfId="40"/>
    <cellStyle name="Hipervínculo" xfId="200" builtinId="8"/>
    <cellStyle name="Hipervínculo 2" xfId="41"/>
    <cellStyle name="Input" xfId="42"/>
    <cellStyle name="Linked Cell" xfId="43"/>
    <cellStyle name="Millares" xfId="202" builtinId="3"/>
    <cellStyle name="Millares [0] 2" xfId="44"/>
    <cellStyle name="Millares [0] 2 2" xfId="45"/>
    <cellStyle name="Millares [0] 2 3" xfId="46"/>
    <cellStyle name="Millares [0] 2 4" xfId="47"/>
    <cellStyle name="Millares [0] 2 5" xfId="48"/>
    <cellStyle name="Millares 10" xfId="49"/>
    <cellStyle name="Millares 11" xfId="50"/>
    <cellStyle name="Millares 12" xfId="51"/>
    <cellStyle name="Millares 2" xfId="52"/>
    <cellStyle name="Millares 2 2" xfId="53"/>
    <cellStyle name="Millares 2 2 2" xfId="54"/>
    <cellStyle name="Millares 2 2 3" xfId="55"/>
    <cellStyle name="Millares 2 2 4" xfId="56"/>
    <cellStyle name="Millares 2 2 5" xfId="57"/>
    <cellStyle name="Millares 2 3" xfId="58"/>
    <cellStyle name="Millares 2 4" xfId="59"/>
    <cellStyle name="Millares 2 5" xfId="60"/>
    <cellStyle name="Millares 2 6" xfId="61"/>
    <cellStyle name="Millares 3" xfId="62"/>
    <cellStyle name="Millares 32" xfId="63"/>
    <cellStyle name="Millares 4" xfId="64"/>
    <cellStyle name="Millares 5" xfId="65"/>
    <cellStyle name="Millares 6" xfId="66"/>
    <cellStyle name="Millares 7" xfId="67"/>
    <cellStyle name="Millares 8" xfId="68"/>
    <cellStyle name="Millares 9" xfId="69"/>
    <cellStyle name="Moneda 2" xfId="70"/>
    <cellStyle name="Moneda 3" xfId="71"/>
    <cellStyle name="Normal" xfId="0" builtinId="0"/>
    <cellStyle name="Normal 10" xfId="2"/>
    <cellStyle name="Normal 11" xfId="72"/>
    <cellStyle name="Normal 12" xfId="73"/>
    <cellStyle name="Normal 13" xfId="74"/>
    <cellStyle name="Normal 14" xfId="75"/>
    <cellStyle name="Normal 15" xfId="76"/>
    <cellStyle name="Normal 16" xfId="77"/>
    <cellStyle name="Normal 17" xfId="78"/>
    <cellStyle name="Normal 18" xfId="79"/>
    <cellStyle name="Normal 19" xfId="80"/>
    <cellStyle name="Normal 2" xfId="3"/>
    <cellStyle name="Normal 2 17" xfId="81"/>
    <cellStyle name="Normal 2 2" xfId="82"/>
    <cellStyle name="Normal 2 2 2" xfId="83"/>
    <cellStyle name="Normal 2 2 2 2" xfId="84"/>
    <cellStyle name="Normal 2 2 2 3" xfId="85"/>
    <cellStyle name="Normal 2 2 2 4" xfId="86"/>
    <cellStyle name="Normal 2 2 2 5" xfId="87"/>
    <cellStyle name="Normal 2 2 3" xfId="88"/>
    <cellStyle name="Normal 2 2 4" xfId="89"/>
    <cellStyle name="Normal 2 2 5" xfId="90"/>
    <cellStyle name="Normal 2 2 6" xfId="91"/>
    <cellStyle name="Normal 2 2 7" xfId="92"/>
    <cellStyle name="Normal 2 3" xfId="93"/>
    <cellStyle name="Normal 2 4" xfId="94"/>
    <cellStyle name="Normal 2 5" xfId="95"/>
    <cellStyle name="Normal 2 6" xfId="96"/>
    <cellStyle name="Normal 2 7" xfId="97"/>
    <cellStyle name="Normal 20" xfId="98"/>
    <cellStyle name="Normal 21" xfId="99"/>
    <cellStyle name="Normal 22" xfId="100"/>
    <cellStyle name="Normal 23" xfId="101"/>
    <cellStyle name="Normal 24" xfId="102"/>
    <cellStyle name="Normal 25" xfId="103"/>
    <cellStyle name="Normal 26" xfId="104"/>
    <cellStyle name="Normal 27" xfId="105"/>
    <cellStyle name="Normal 28" xfId="106"/>
    <cellStyle name="Normal 29" xfId="107"/>
    <cellStyle name="Normal 3" xfId="108"/>
    <cellStyle name="Normal 3 10" xfId="109"/>
    <cellStyle name="Normal 3 11" xfId="110"/>
    <cellStyle name="Normal 3 12" xfId="111"/>
    <cellStyle name="Normal 3 13" xfId="112"/>
    <cellStyle name="Normal 3 14" xfId="113"/>
    <cellStyle name="Normal 3 15" xfId="114"/>
    <cellStyle name="Normal 3 16" xfId="115"/>
    <cellStyle name="Normal 3 17" xfId="116"/>
    <cellStyle name="Normal 3 18" xfId="117"/>
    <cellStyle name="Normal 3 19" xfId="118"/>
    <cellStyle name="Normal 3 2" xfId="119"/>
    <cellStyle name="Normal 3 2 2" xfId="120"/>
    <cellStyle name="Normal 3 20" xfId="121"/>
    <cellStyle name="Normal 3 21" xfId="122"/>
    <cellStyle name="Normal 3 22" xfId="123"/>
    <cellStyle name="Normal 3 23" xfId="124"/>
    <cellStyle name="Normal 3 24" xfId="125"/>
    <cellStyle name="Normal 3 25" xfId="126"/>
    <cellStyle name="Normal 3 26" xfId="127"/>
    <cellStyle name="Normal 3 27" xfId="128"/>
    <cellStyle name="Normal 3 28" xfId="129"/>
    <cellStyle name="Normal 3 29" xfId="130"/>
    <cellStyle name="Normal 3 3" xfId="131"/>
    <cellStyle name="Normal 3 30" xfId="132"/>
    <cellStyle name="Normal 3 4" xfId="133"/>
    <cellStyle name="Normal 3 5" xfId="134"/>
    <cellStyle name="Normal 3 6" xfId="135"/>
    <cellStyle name="Normal 3 7" xfId="136"/>
    <cellStyle name="Normal 3 8" xfId="137"/>
    <cellStyle name="Normal 3 9" xfId="138"/>
    <cellStyle name="Normal 30" xfId="139"/>
    <cellStyle name="Normal 30 2" xfId="140"/>
    <cellStyle name="Normal 31" xfId="141"/>
    <cellStyle name="Normal 32" xfId="142"/>
    <cellStyle name="Normal 33" xfId="143"/>
    <cellStyle name="Normal 34" xfId="144"/>
    <cellStyle name="Normal 35" xfId="145"/>
    <cellStyle name="Normal 36" xfId="146"/>
    <cellStyle name="Normal 37" xfId="147"/>
    <cellStyle name="Normal 38" xfId="148"/>
    <cellStyle name="Normal 39" xfId="149"/>
    <cellStyle name="Normal 4" xfId="150"/>
    <cellStyle name="Normal 4 2" xfId="151"/>
    <cellStyle name="Normal 4 3" xfId="152"/>
    <cellStyle name="Normal 40" xfId="153"/>
    <cellStyle name="Normal 41" xfId="154"/>
    <cellStyle name="Normal 42" xfId="155"/>
    <cellStyle name="Normal 43" xfId="156"/>
    <cellStyle name="Normal 44" xfId="157"/>
    <cellStyle name="Normal 45" xfId="158"/>
    <cellStyle name="Normal 46" xfId="159"/>
    <cellStyle name="Normal 47" xfId="160"/>
    <cellStyle name="Normal 48" xfId="161"/>
    <cellStyle name="Normal 49" xfId="162"/>
    <cellStyle name="Normal 5" xfId="163"/>
    <cellStyle name="Normal 5 2" xfId="164"/>
    <cellStyle name="Normal 50" xfId="165"/>
    <cellStyle name="Normal 51" xfId="166"/>
    <cellStyle name="Normal 52" xfId="167"/>
    <cellStyle name="Normal 53" xfId="168"/>
    <cellStyle name="Normal 54" xfId="169"/>
    <cellStyle name="Normal 55" xfId="170"/>
    <cellStyle name="Normal 56" xfId="171"/>
    <cellStyle name="Normal 57" xfId="172"/>
    <cellStyle name="Normal 58" xfId="173"/>
    <cellStyle name="Normal 59" xfId="174"/>
    <cellStyle name="Normal 59 2" xfId="175"/>
    <cellStyle name="Normal 6" xfId="176"/>
    <cellStyle name="Normal 6 2" xfId="177"/>
    <cellStyle name="Normal 6 3" xfId="178"/>
    <cellStyle name="Normal 6 5" xfId="179"/>
    <cellStyle name="Normal 6 6" xfId="180"/>
    <cellStyle name="Normal 6 9" xfId="181"/>
    <cellStyle name="Normal 60" xfId="182"/>
    <cellStyle name="Normal 61" xfId="183"/>
    <cellStyle name="Normal 61 2" xfId="184"/>
    <cellStyle name="Normal 62" xfId="185"/>
    <cellStyle name="Normal 63" xfId="186"/>
    <cellStyle name="Normal 63 2" xfId="187"/>
    <cellStyle name="Normal 64" xfId="188"/>
    <cellStyle name="Normal 7" xfId="189"/>
    <cellStyle name="Normal 7 2" xfId="190"/>
    <cellStyle name="Normal 8" xfId="191"/>
    <cellStyle name="Normal 9" xfId="192"/>
    <cellStyle name="Normal_Def Déficit de Cobertura plenos y parciales Corte 31-12-2006 Ultimo SN ajuste GT may 25 071 2" xfId="201"/>
    <cellStyle name="Note" xfId="193"/>
    <cellStyle name="Output" xfId="194"/>
    <cellStyle name="Porcentaje" xfId="1" builtinId="5"/>
    <cellStyle name="Porcentual 2" xfId="195"/>
    <cellStyle name="Porcentual 2 2" xfId="196"/>
    <cellStyle name="Porcentual 3" xfId="197"/>
    <cellStyle name="Title" xfId="198"/>
    <cellStyle name="Warning Text" xfId="1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Bookman Old Style" panose="02050604050505020204" pitchFamily="18" charset="0"/>
                <a:ea typeface="+mn-ea"/>
                <a:cs typeface="+mn-cs"/>
              </a:defRPr>
            </a:pPr>
            <a:r>
              <a:rPr lang="es-CO"/>
              <a:t>Cobertura en Acueducto 2014</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title>
    <c:autoTitleDeleted val="0"/>
    <c:plotArea>
      <c:layout/>
      <c:barChart>
        <c:barDir val="col"/>
        <c:grouping val="clustered"/>
        <c:varyColors val="0"/>
        <c:ser>
          <c:idx val="0"/>
          <c:order val="0"/>
          <c:tx>
            <c:strRef>
              <c:f>'11-Cober-Acueducto'!$C$9:$C$10</c:f>
              <c:strCache>
                <c:ptCount val="2"/>
                <c:pt idx="0">
                  <c:v>ACUEDUCTO</c:v>
                </c:pt>
                <c:pt idx="1">
                  <c:v>Cobertura Urbana</c:v>
                </c:pt>
              </c:strCache>
            </c:strRef>
          </c:tx>
          <c:spPr>
            <a:solidFill>
              <a:schemeClr val="tx2">
                <a:lumMod val="60000"/>
                <a:lumOff val="40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'11-Cober-Acueducto'!$B$11:$B$37</c:f>
              <c:strCache>
                <c:ptCount val="27"/>
                <c:pt idx="0">
                  <c:v>Aguadas</c:v>
                </c:pt>
                <c:pt idx="1">
                  <c:v>Anserma</c:v>
                </c:pt>
                <c:pt idx="2">
                  <c:v>Aranzazu</c:v>
                </c:pt>
                <c:pt idx="3">
                  <c:v>Belalcazar</c:v>
                </c:pt>
                <c:pt idx="4">
                  <c:v>Chinchiná</c:v>
                </c:pt>
                <c:pt idx="5">
                  <c:v>Filadelfia</c:v>
                </c:pt>
                <c:pt idx="6">
                  <c:v>La Dorada</c:v>
                </c:pt>
                <c:pt idx="7">
                  <c:v>La Merced</c:v>
                </c:pt>
                <c:pt idx="8">
                  <c:v>Manizales</c:v>
                </c:pt>
                <c:pt idx="9">
                  <c:v>Manzanares</c:v>
                </c:pt>
                <c:pt idx="10">
                  <c:v>Marmato</c:v>
                </c:pt>
                <c:pt idx="11">
                  <c:v>Marquetalia</c:v>
                </c:pt>
                <c:pt idx="12">
                  <c:v>Marulanda</c:v>
                </c:pt>
                <c:pt idx="13">
                  <c:v>Neira</c:v>
                </c:pt>
                <c:pt idx="14">
                  <c:v>Norcasia</c:v>
                </c:pt>
                <c:pt idx="15">
                  <c:v>Pácora</c:v>
                </c:pt>
                <c:pt idx="16">
                  <c:v>Palestina</c:v>
                </c:pt>
                <c:pt idx="17">
                  <c:v>Pensilvania</c:v>
                </c:pt>
                <c:pt idx="18">
                  <c:v>Riosucio</c:v>
                </c:pt>
                <c:pt idx="19">
                  <c:v>Risaralda</c:v>
                </c:pt>
                <c:pt idx="20">
                  <c:v>Salamina</c:v>
                </c:pt>
                <c:pt idx="21">
                  <c:v>Samana</c:v>
                </c:pt>
                <c:pt idx="22">
                  <c:v>San Jose</c:v>
                </c:pt>
                <c:pt idx="23">
                  <c:v>Supia</c:v>
                </c:pt>
                <c:pt idx="24">
                  <c:v>Victoria</c:v>
                </c:pt>
                <c:pt idx="25">
                  <c:v>Villamaría</c:v>
                </c:pt>
                <c:pt idx="26">
                  <c:v>Viterbo</c:v>
                </c:pt>
              </c:strCache>
            </c:strRef>
          </c:cat>
          <c:val>
            <c:numRef>
              <c:f>'11-Cober-Acueducto'!$C$11:$C$37</c:f>
              <c:numCache>
                <c:formatCode>0%</c:formatCode>
                <c:ptCount val="27"/>
                <c:pt idx="0">
                  <c:v>1</c:v>
                </c:pt>
                <c:pt idx="1">
                  <c:v>0.99</c:v>
                </c:pt>
                <c:pt idx="2">
                  <c:v>1</c:v>
                </c:pt>
                <c:pt idx="3">
                  <c:v>1</c:v>
                </c:pt>
                <c:pt idx="4">
                  <c:v>1</c:v>
                </c:pt>
                <c:pt idx="5">
                  <c:v>1</c:v>
                </c:pt>
                <c:pt idx="6">
                  <c:v>0.99</c:v>
                </c:pt>
                <c:pt idx="7">
                  <c:v>0.99560000000000004</c:v>
                </c:pt>
                <c:pt idx="8">
                  <c:v>0.76729999999999998</c:v>
                </c:pt>
                <c:pt idx="9">
                  <c:v>0.80410000000000004</c:v>
                </c:pt>
                <c:pt idx="10">
                  <c:v>0.94799999999999995</c:v>
                </c:pt>
                <c:pt idx="11">
                  <c:v>1</c:v>
                </c:pt>
                <c:pt idx="12">
                  <c:v>1</c:v>
                </c:pt>
                <c:pt idx="13">
                  <c:v>0.92</c:v>
                </c:pt>
                <c:pt idx="14">
                  <c:v>1</c:v>
                </c:pt>
                <c:pt idx="15">
                  <c:v>0.95</c:v>
                </c:pt>
                <c:pt idx="16">
                  <c:v>1</c:v>
                </c:pt>
                <c:pt idx="17">
                  <c:v>0.97</c:v>
                </c:pt>
                <c:pt idx="18">
                  <c:v>0.97889999999999999</c:v>
                </c:pt>
                <c:pt idx="19">
                  <c:v>1</c:v>
                </c:pt>
                <c:pt idx="20">
                  <c:v>1</c:v>
                </c:pt>
                <c:pt idx="21">
                  <c:v>0.99</c:v>
                </c:pt>
                <c:pt idx="22">
                  <c:v>1</c:v>
                </c:pt>
                <c:pt idx="23">
                  <c:v>0.995</c:v>
                </c:pt>
                <c:pt idx="24">
                  <c:v>0.93140000000000001</c:v>
                </c:pt>
                <c:pt idx="25">
                  <c:v>0</c:v>
                </c:pt>
                <c:pt idx="26">
                  <c:v>1</c:v>
                </c:pt>
              </c:numCache>
            </c:numRef>
          </c:val>
        </c:ser>
        <c:ser>
          <c:idx val="1"/>
          <c:order val="1"/>
          <c:tx>
            <c:strRef>
              <c:f>'11-Cober-Acueducto'!$D$9:$D$10</c:f>
              <c:strCache>
                <c:ptCount val="2"/>
                <c:pt idx="0">
                  <c:v>ACUEDUCTO</c:v>
                </c:pt>
                <c:pt idx="1">
                  <c:v>Cobertura rural</c:v>
                </c:pt>
              </c:strCache>
            </c:strRef>
          </c:tx>
          <c:spPr>
            <a:solidFill>
              <a:schemeClr val="accent3">
                <a:lumMod val="75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'11-Cober-Acueducto'!$B$11:$B$37</c:f>
              <c:strCache>
                <c:ptCount val="27"/>
                <c:pt idx="0">
                  <c:v>Aguadas</c:v>
                </c:pt>
                <c:pt idx="1">
                  <c:v>Anserma</c:v>
                </c:pt>
                <c:pt idx="2">
                  <c:v>Aranzazu</c:v>
                </c:pt>
                <c:pt idx="3">
                  <c:v>Belalcazar</c:v>
                </c:pt>
                <c:pt idx="4">
                  <c:v>Chinchiná</c:v>
                </c:pt>
                <c:pt idx="5">
                  <c:v>Filadelfia</c:v>
                </c:pt>
                <c:pt idx="6">
                  <c:v>La Dorada</c:v>
                </c:pt>
                <c:pt idx="7">
                  <c:v>La Merced</c:v>
                </c:pt>
                <c:pt idx="8">
                  <c:v>Manizales</c:v>
                </c:pt>
                <c:pt idx="9">
                  <c:v>Manzanares</c:v>
                </c:pt>
                <c:pt idx="10">
                  <c:v>Marmato</c:v>
                </c:pt>
                <c:pt idx="11">
                  <c:v>Marquetalia</c:v>
                </c:pt>
                <c:pt idx="12">
                  <c:v>Marulanda</c:v>
                </c:pt>
                <c:pt idx="13">
                  <c:v>Neira</c:v>
                </c:pt>
                <c:pt idx="14">
                  <c:v>Norcasia</c:v>
                </c:pt>
                <c:pt idx="15">
                  <c:v>Pácora</c:v>
                </c:pt>
                <c:pt idx="16">
                  <c:v>Palestina</c:v>
                </c:pt>
                <c:pt idx="17">
                  <c:v>Pensilvania</c:v>
                </c:pt>
                <c:pt idx="18">
                  <c:v>Riosucio</c:v>
                </c:pt>
                <c:pt idx="19">
                  <c:v>Risaralda</c:v>
                </c:pt>
                <c:pt idx="20">
                  <c:v>Salamina</c:v>
                </c:pt>
                <c:pt idx="21">
                  <c:v>Samana</c:v>
                </c:pt>
                <c:pt idx="22">
                  <c:v>San Jose</c:v>
                </c:pt>
                <c:pt idx="23">
                  <c:v>Supia</c:v>
                </c:pt>
                <c:pt idx="24">
                  <c:v>Victoria</c:v>
                </c:pt>
                <c:pt idx="25">
                  <c:v>Villamaría</c:v>
                </c:pt>
                <c:pt idx="26">
                  <c:v>Viterbo</c:v>
                </c:pt>
              </c:strCache>
            </c:strRef>
          </c:cat>
          <c:val>
            <c:numRef>
              <c:f>'11-Cober-Acueducto'!$D$11:$D$37</c:f>
              <c:numCache>
                <c:formatCode>0%</c:formatCode>
                <c:ptCount val="27"/>
                <c:pt idx="0">
                  <c:v>0.1</c:v>
                </c:pt>
                <c:pt idx="1">
                  <c:v>6.25E-2</c:v>
                </c:pt>
                <c:pt idx="2">
                  <c:v>0</c:v>
                </c:pt>
                <c:pt idx="3">
                  <c:v>0.12</c:v>
                </c:pt>
                <c:pt idx="4">
                  <c:v>0</c:v>
                </c:pt>
                <c:pt idx="5">
                  <c:v>0</c:v>
                </c:pt>
                <c:pt idx="6">
                  <c:v>6.25E-2</c:v>
                </c:pt>
                <c:pt idx="7">
                  <c:v>0.30409999999999998</c:v>
                </c:pt>
                <c:pt idx="8">
                  <c:v>0</c:v>
                </c:pt>
                <c:pt idx="9">
                  <c:v>0</c:v>
                </c:pt>
                <c:pt idx="10">
                  <c:v>0.68799999999999994</c:v>
                </c:pt>
                <c:pt idx="11">
                  <c:v>0</c:v>
                </c:pt>
                <c:pt idx="12">
                  <c:v>0</c:v>
                </c:pt>
                <c:pt idx="13">
                  <c:v>48.5</c:v>
                </c:pt>
                <c:pt idx="14">
                  <c:v>0.05</c:v>
                </c:pt>
                <c:pt idx="15">
                  <c:v>0</c:v>
                </c:pt>
                <c:pt idx="16">
                  <c:v>0.95</c:v>
                </c:pt>
                <c:pt idx="17">
                  <c:v>0</c:v>
                </c:pt>
                <c:pt idx="18">
                  <c:v>0</c:v>
                </c:pt>
                <c:pt idx="19">
                  <c:v>0</c:v>
                </c:pt>
                <c:pt idx="20">
                  <c:v>0</c:v>
                </c:pt>
                <c:pt idx="21">
                  <c:v>8.2000000000000003E-2</c:v>
                </c:pt>
                <c:pt idx="22">
                  <c:v>0.1905</c:v>
                </c:pt>
                <c:pt idx="23">
                  <c:v>0.90500000000000003</c:v>
                </c:pt>
                <c:pt idx="24">
                  <c:v>0</c:v>
                </c:pt>
                <c:pt idx="25">
                  <c:v>0</c:v>
                </c:pt>
                <c:pt idx="26">
                  <c:v>0.3</c:v>
                </c:pt>
              </c:numCache>
            </c:numRef>
          </c:val>
        </c:ser>
        <c:dLbls>
          <c:showLegendKey val="0"/>
          <c:showVal val="0"/>
          <c:showCatName val="0"/>
          <c:showSerName val="0"/>
          <c:showPercent val="0"/>
          <c:showBubbleSize val="0"/>
        </c:dLbls>
        <c:gapWidth val="100"/>
        <c:overlap val="-24"/>
        <c:axId val="177710960"/>
        <c:axId val="177711520"/>
      </c:barChart>
      <c:catAx>
        <c:axId val="177710960"/>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crossAx val="177711520"/>
        <c:crosses val="autoZero"/>
        <c:auto val="1"/>
        <c:lblAlgn val="ctr"/>
        <c:lblOffset val="100"/>
        <c:noMultiLvlLbl val="0"/>
      </c:catAx>
      <c:valAx>
        <c:axId val="17771152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crossAx val="1777109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Bookman Old Style" panose="02050604050505020204" pitchFamily="18" charset="0"/>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Bookman Old Style" panose="02050604050505020204" pitchFamily="18" charset="0"/>
                <a:ea typeface="+mn-ea"/>
                <a:cs typeface="+mn-cs"/>
              </a:defRPr>
            </a:pPr>
            <a:r>
              <a:rPr lang="es-CO"/>
              <a:t>Cobertura Alcantarillado 2014</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title>
    <c:autoTitleDeleted val="0"/>
    <c:plotArea>
      <c:layout/>
      <c:barChart>
        <c:barDir val="col"/>
        <c:grouping val="clustered"/>
        <c:varyColors val="0"/>
        <c:ser>
          <c:idx val="0"/>
          <c:order val="0"/>
          <c:tx>
            <c:strRef>
              <c:f>'12-Cober-Alcantarillado'!$C$9:$C$10</c:f>
              <c:strCache>
                <c:ptCount val="2"/>
                <c:pt idx="0">
                  <c:v>ALCANTARILLADO</c:v>
                </c:pt>
                <c:pt idx="1">
                  <c:v>Cobertura UR</c:v>
                </c:pt>
              </c:strCache>
            </c:strRef>
          </c:tx>
          <c:spPr>
            <a:solidFill>
              <a:schemeClr val="tx2">
                <a:lumMod val="60000"/>
                <a:lumOff val="40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'12-Cober-Alcantarillado'!$B$11:$B$37</c:f>
              <c:strCache>
                <c:ptCount val="27"/>
                <c:pt idx="0">
                  <c:v>Aguadas</c:v>
                </c:pt>
                <c:pt idx="1">
                  <c:v>Anserma</c:v>
                </c:pt>
                <c:pt idx="2">
                  <c:v>Aranzazu</c:v>
                </c:pt>
                <c:pt idx="3">
                  <c:v>Belalcazar</c:v>
                </c:pt>
                <c:pt idx="4">
                  <c:v>Chinchiná</c:v>
                </c:pt>
                <c:pt idx="5">
                  <c:v>Filadelfia</c:v>
                </c:pt>
                <c:pt idx="6">
                  <c:v>La Dorada</c:v>
                </c:pt>
                <c:pt idx="7">
                  <c:v>La Merced</c:v>
                </c:pt>
                <c:pt idx="8">
                  <c:v>Manizales</c:v>
                </c:pt>
                <c:pt idx="9">
                  <c:v>Manzanares</c:v>
                </c:pt>
                <c:pt idx="10">
                  <c:v>Marmato</c:v>
                </c:pt>
                <c:pt idx="11">
                  <c:v>Marquetalia</c:v>
                </c:pt>
                <c:pt idx="12">
                  <c:v>Marulanda</c:v>
                </c:pt>
                <c:pt idx="13">
                  <c:v>Neira</c:v>
                </c:pt>
                <c:pt idx="14">
                  <c:v>Norcasia</c:v>
                </c:pt>
                <c:pt idx="15">
                  <c:v>Pácora</c:v>
                </c:pt>
                <c:pt idx="16">
                  <c:v>Palestina</c:v>
                </c:pt>
                <c:pt idx="17">
                  <c:v>Pensilvania</c:v>
                </c:pt>
                <c:pt idx="18">
                  <c:v>Riosucio</c:v>
                </c:pt>
                <c:pt idx="19">
                  <c:v>Risaralda</c:v>
                </c:pt>
                <c:pt idx="20">
                  <c:v>Salamina</c:v>
                </c:pt>
                <c:pt idx="21">
                  <c:v>Samana</c:v>
                </c:pt>
                <c:pt idx="22">
                  <c:v>San Jose</c:v>
                </c:pt>
                <c:pt idx="23">
                  <c:v>Supia</c:v>
                </c:pt>
                <c:pt idx="24">
                  <c:v>Victoria</c:v>
                </c:pt>
                <c:pt idx="25">
                  <c:v>Villamaría</c:v>
                </c:pt>
                <c:pt idx="26">
                  <c:v>Viterbo</c:v>
                </c:pt>
              </c:strCache>
            </c:strRef>
          </c:cat>
          <c:val>
            <c:numRef>
              <c:f>'12-Cober-Alcantarillado'!$C$11:$C$37</c:f>
              <c:numCache>
                <c:formatCode>0.00%</c:formatCode>
                <c:ptCount val="27"/>
                <c:pt idx="0">
                  <c:v>0.96299999999999997</c:v>
                </c:pt>
                <c:pt idx="1">
                  <c:v>0.98099999999999998</c:v>
                </c:pt>
                <c:pt idx="2" formatCode="0%">
                  <c:v>1</c:v>
                </c:pt>
                <c:pt idx="3">
                  <c:v>0.93989999999999996</c:v>
                </c:pt>
                <c:pt idx="4">
                  <c:v>0.93989999999999996</c:v>
                </c:pt>
                <c:pt idx="5" formatCode="0%">
                  <c:v>0.99</c:v>
                </c:pt>
                <c:pt idx="6">
                  <c:v>0.98099999999999998</c:v>
                </c:pt>
                <c:pt idx="7">
                  <c:v>0.9022</c:v>
                </c:pt>
                <c:pt idx="8">
                  <c:v>0.89880000000000004</c:v>
                </c:pt>
                <c:pt idx="9">
                  <c:v>0.7772</c:v>
                </c:pt>
                <c:pt idx="10">
                  <c:v>0.94599999999999995</c:v>
                </c:pt>
                <c:pt idx="11">
                  <c:v>0.97560000000000002</c:v>
                </c:pt>
                <c:pt idx="12">
                  <c:v>0.98929999999999996</c:v>
                </c:pt>
                <c:pt idx="13">
                  <c:v>0.90469999999999995</c:v>
                </c:pt>
                <c:pt idx="14" formatCode="0%">
                  <c:v>0.91</c:v>
                </c:pt>
                <c:pt idx="15" formatCode="0%">
                  <c:v>0.99</c:v>
                </c:pt>
                <c:pt idx="16" formatCode="0%">
                  <c:v>0.99</c:v>
                </c:pt>
                <c:pt idx="17">
                  <c:v>0.96360000000000001</c:v>
                </c:pt>
                <c:pt idx="18">
                  <c:v>0.96930000000000005</c:v>
                </c:pt>
                <c:pt idx="19">
                  <c:v>0.95369999999999999</c:v>
                </c:pt>
                <c:pt idx="20">
                  <c:v>0.98040000000000005</c:v>
                </c:pt>
                <c:pt idx="21" formatCode="0%">
                  <c:v>0.86</c:v>
                </c:pt>
                <c:pt idx="22" formatCode="0%">
                  <c:v>1</c:v>
                </c:pt>
                <c:pt idx="23">
                  <c:v>0.86499999999999999</c:v>
                </c:pt>
                <c:pt idx="24">
                  <c:v>0.93869999999999998</c:v>
                </c:pt>
                <c:pt idx="25" formatCode="General">
                  <c:v>0</c:v>
                </c:pt>
                <c:pt idx="26" formatCode="0%">
                  <c:v>1</c:v>
                </c:pt>
              </c:numCache>
            </c:numRef>
          </c:val>
        </c:ser>
        <c:ser>
          <c:idx val="1"/>
          <c:order val="1"/>
          <c:tx>
            <c:strRef>
              <c:f>'12-Cober-Alcantarillado'!$D$9:$D$10</c:f>
              <c:strCache>
                <c:ptCount val="2"/>
                <c:pt idx="0">
                  <c:v>ALCANTARILLADO</c:v>
                </c:pt>
                <c:pt idx="1">
                  <c:v>Cobertura RU</c:v>
                </c:pt>
              </c:strCache>
            </c:strRef>
          </c:tx>
          <c:spPr>
            <a:solidFill>
              <a:schemeClr val="accent3">
                <a:lumMod val="75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'12-Cober-Alcantarillado'!$B$11:$B$37</c:f>
              <c:strCache>
                <c:ptCount val="27"/>
                <c:pt idx="0">
                  <c:v>Aguadas</c:v>
                </c:pt>
                <c:pt idx="1">
                  <c:v>Anserma</c:v>
                </c:pt>
                <c:pt idx="2">
                  <c:v>Aranzazu</c:v>
                </c:pt>
                <c:pt idx="3">
                  <c:v>Belalcazar</c:v>
                </c:pt>
                <c:pt idx="4">
                  <c:v>Chinchiná</c:v>
                </c:pt>
                <c:pt idx="5">
                  <c:v>Filadelfia</c:v>
                </c:pt>
                <c:pt idx="6">
                  <c:v>La Dorada</c:v>
                </c:pt>
                <c:pt idx="7">
                  <c:v>La Merced</c:v>
                </c:pt>
                <c:pt idx="8">
                  <c:v>Manizales</c:v>
                </c:pt>
                <c:pt idx="9">
                  <c:v>Manzanares</c:v>
                </c:pt>
                <c:pt idx="10">
                  <c:v>Marmato</c:v>
                </c:pt>
                <c:pt idx="11">
                  <c:v>Marquetalia</c:v>
                </c:pt>
                <c:pt idx="12">
                  <c:v>Marulanda</c:v>
                </c:pt>
                <c:pt idx="13">
                  <c:v>Neira</c:v>
                </c:pt>
                <c:pt idx="14">
                  <c:v>Norcasia</c:v>
                </c:pt>
                <c:pt idx="15">
                  <c:v>Pácora</c:v>
                </c:pt>
                <c:pt idx="16">
                  <c:v>Palestina</c:v>
                </c:pt>
                <c:pt idx="17">
                  <c:v>Pensilvania</c:v>
                </c:pt>
                <c:pt idx="18">
                  <c:v>Riosucio</c:v>
                </c:pt>
                <c:pt idx="19">
                  <c:v>Risaralda</c:v>
                </c:pt>
                <c:pt idx="20">
                  <c:v>Salamina</c:v>
                </c:pt>
                <c:pt idx="21">
                  <c:v>Samana</c:v>
                </c:pt>
                <c:pt idx="22">
                  <c:v>San Jose</c:v>
                </c:pt>
                <c:pt idx="23">
                  <c:v>Supia</c:v>
                </c:pt>
                <c:pt idx="24">
                  <c:v>Victoria</c:v>
                </c:pt>
                <c:pt idx="25">
                  <c:v>Villamaría</c:v>
                </c:pt>
                <c:pt idx="26">
                  <c:v>Viterbo</c:v>
                </c:pt>
              </c:strCache>
            </c:strRef>
          </c:cat>
          <c:val>
            <c:numRef>
              <c:f>'12-Cober-Alcantarillado'!$D$11:$D$37</c:f>
              <c:numCache>
                <c:formatCode>0%</c:formatCode>
                <c:ptCount val="27"/>
                <c:pt idx="0" formatCode="General">
                  <c:v>0</c:v>
                </c:pt>
                <c:pt idx="1">
                  <c:v>0</c:v>
                </c:pt>
                <c:pt idx="2">
                  <c:v>0</c:v>
                </c:pt>
                <c:pt idx="3" formatCode="General">
                  <c:v>0</c:v>
                </c:pt>
                <c:pt idx="4" formatCode="General">
                  <c:v>0</c:v>
                </c:pt>
                <c:pt idx="5">
                  <c:v>0</c:v>
                </c:pt>
                <c:pt idx="6">
                  <c:v>0</c:v>
                </c:pt>
                <c:pt idx="7">
                  <c:v>0.17030000000000001</c:v>
                </c:pt>
                <c:pt idx="8" formatCode="0.00%">
                  <c:v>0.19689999999999999</c:v>
                </c:pt>
                <c:pt idx="9" formatCode="General">
                  <c:v>0</c:v>
                </c:pt>
                <c:pt idx="10" formatCode="0.00%">
                  <c:v>0.52900000000000003</c:v>
                </c:pt>
                <c:pt idx="11" formatCode="General">
                  <c:v>0</c:v>
                </c:pt>
                <c:pt idx="12" formatCode="General">
                  <c:v>0</c:v>
                </c:pt>
                <c:pt idx="13">
                  <c:v>0.3</c:v>
                </c:pt>
                <c:pt idx="14">
                  <c:v>0</c:v>
                </c:pt>
                <c:pt idx="15">
                  <c:v>0.3</c:v>
                </c:pt>
                <c:pt idx="16">
                  <c:v>0.9</c:v>
                </c:pt>
                <c:pt idx="17">
                  <c:v>0</c:v>
                </c:pt>
                <c:pt idx="18">
                  <c:v>0</c:v>
                </c:pt>
                <c:pt idx="19">
                  <c:v>0</c:v>
                </c:pt>
                <c:pt idx="20" formatCode="General">
                  <c:v>0</c:v>
                </c:pt>
                <c:pt idx="21">
                  <c:v>0.16</c:v>
                </c:pt>
                <c:pt idx="22" formatCode="0.00%">
                  <c:v>0</c:v>
                </c:pt>
                <c:pt idx="23" formatCode="0.00%">
                  <c:v>0.34499999999999997</c:v>
                </c:pt>
                <c:pt idx="24" formatCode="General">
                  <c:v>0</c:v>
                </c:pt>
                <c:pt idx="25" formatCode="General">
                  <c:v>0</c:v>
                </c:pt>
                <c:pt idx="26">
                  <c:v>0.7</c:v>
                </c:pt>
              </c:numCache>
            </c:numRef>
          </c:val>
        </c:ser>
        <c:dLbls>
          <c:showLegendKey val="0"/>
          <c:showVal val="0"/>
          <c:showCatName val="0"/>
          <c:showSerName val="0"/>
          <c:showPercent val="0"/>
          <c:showBubbleSize val="0"/>
        </c:dLbls>
        <c:gapWidth val="100"/>
        <c:overlap val="-24"/>
        <c:axId val="177714880"/>
        <c:axId val="177715440"/>
      </c:barChart>
      <c:catAx>
        <c:axId val="177714880"/>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crossAx val="177715440"/>
        <c:crosses val="autoZero"/>
        <c:auto val="1"/>
        <c:lblAlgn val="ctr"/>
        <c:lblOffset val="100"/>
        <c:noMultiLvlLbl val="0"/>
      </c:catAx>
      <c:valAx>
        <c:axId val="177715440"/>
        <c:scaling>
          <c:orientation val="minMax"/>
          <c:max val="1.2"/>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crossAx val="1777148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Bookman Old Style" panose="02050604050505020204" pitchFamily="18" charset="0"/>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Bookman Old Style" panose="02050604050505020204" pitchFamily="18" charset="0"/>
                <a:ea typeface="+mn-ea"/>
                <a:cs typeface="+mn-cs"/>
              </a:defRPr>
            </a:pPr>
            <a:r>
              <a:rPr lang="en-US"/>
              <a:t>Cobertura Aseo 2014 </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title>
    <c:autoTitleDeleted val="0"/>
    <c:plotArea>
      <c:layout/>
      <c:barChart>
        <c:barDir val="col"/>
        <c:grouping val="clustered"/>
        <c:varyColors val="0"/>
        <c:ser>
          <c:idx val="0"/>
          <c:order val="0"/>
          <c:tx>
            <c:strRef>
              <c:f>'13-Cober-Aseo'!$C$9:$C$10</c:f>
              <c:strCache>
                <c:ptCount val="2"/>
                <c:pt idx="0">
                  <c:v>ASEO</c:v>
                </c:pt>
                <c:pt idx="1">
                  <c:v>Cobertura UR</c:v>
                </c:pt>
              </c:strCache>
            </c:strRef>
          </c:tx>
          <c:spPr>
            <a:solidFill>
              <a:schemeClr val="tx2">
                <a:lumMod val="60000"/>
                <a:lumOff val="40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'13-Cober-Aseo'!$B$11:$B$37</c:f>
              <c:strCache>
                <c:ptCount val="27"/>
                <c:pt idx="0">
                  <c:v>Aguadas</c:v>
                </c:pt>
                <c:pt idx="1">
                  <c:v>Anserma</c:v>
                </c:pt>
                <c:pt idx="2">
                  <c:v>Aranzazu</c:v>
                </c:pt>
                <c:pt idx="3">
                  <c:v>Belalcazar</c:v>
                </c:pt>
                <c:pt idx="4">
                  <c:v>Chinchiná</c:v>
                </c:pt>
                <c:pt idx="5">
                  <c:v>Filadelfia</c:v>
                </c:pt>
                <c:pt idx="6">
                  <c:v>La Dorada</c:v>
                </c:pt>
                <c:pt idx="7">
                  <c:v>La Merced</c:v>
                </c:pt>
                <c:pt idx="8">
                  <c:v>Manizales</c:v>
                </c:pt>
                <c:pt idx="9">
                  <c:v>Manzanares</c:v>
                </c:pt>
                <c:pt idx="10">
                  <c:v>Marmato</c:v>
                </c:pt>
                <c:pt idx="11">
                  <c:v>Marquetalia</c:v>
                </c:pt>
                <c:pt idx="12">
                  <c:v>Marulanda</c:v>
                </c:pt>
                <c:pt idx="13">
                  <c:v>Neira</c:v>
                </c:pt>
                <c:pt idx="14">
                  <c:v>Norcasia</c:v>
                </c:pt>
                <c:pt idx="15">
                  <c:v>Pácora</c:v>
                </c:pt>
                <c:pt idx="16">
                  <c:v>Palestina</c:v>
                </c:pt>
                <c:pt idx="17">
                  <c:v>Pensilvania</c:v>
                </c:pt>
                <c:pt idx="18">
                  <c:v>Riosucio</c:v>
                </c:pt>
                <c:pt idx="19">
                  <c:v>Risaralda</c:v>
                </c:pt>
                <c:pt idx="20">
                  <c:v>Salamina</c:v>
                </c:pt>
                <c:pt idx="21">
                  <c:v>Samana</c:v>
                </c:pt>
                <c:pt idx="22">
                  <c:v>San Jose</c:v>
                </c:pt>
                <c:pt idx="23">
                  <c:v>Supia</c:v>
                </c:pt>
                <c:pt idx="24">
                  <c:v>Victoria</c:v>
                </c:pt>
                <c:pt idx="25">
                  <c:v>Villamaría</c:v>
                </c:pt>
                <c:pt idx="26">
                  <c:v>Viterbo</c:v>
                </c:pt>
              </c:strCache>
            </c:strRef>
          </c:cat>
          <c:val>
            <c:numRef>
              <c:f>'13-Cober-Aseo'!$C$11:$C$37</c:f>
              <c:numCache>
                <c:formatCode>0%</c:formatCode>
                <c:ptCount val="27"/>
                <c:pt idx="0">
                  <c:v>0.98</c:v>
                </c:pt>
                <c:pt idx="1">
                  <c:v>1</c:v>
                </c:pt>
                <c:pt idx="2">
                  <c:v>1</c:v>
                </c:pt>
                <c:pt idx="3">
                  <c:v>1</c:v>
                </c:pt>
                <c:pt idx="4">
                  <c:v>1</c:v>
                </c:pt>
                <c:pt idx="5">
                  <c:v>1</c:v>
                </c:pt>
                <c:pt idx="6">
                  <c:v>1</c:v>
                </c:pt>
                <c:pt idx="7">
                  <c:v>0.96299999999999997</c:v>
                </c:pt>
                <c:pt idx="8">
                  <c:v>1</c:v>
                </c:pt>
                <c:pt idx="9">
                  <c:v>0</c:v>
                </c:pt>
                <c:pt idx="10">
                  <c:v>1</c:v>
                </c:pt>
                <c:pt idx="11">
                  <c:v>0.98</c:v>
                </c:pt>
                <c:pt idx="12">
                  <c:v>0</c:v>
                </c:pt>
                <c:pt idx="13">
                  <c:v>0.92</c:v>
                </c:pt>
                <c:pt idx="14">
                  <c:v>1</c:v>
                </c:pt>
                <c:pt idx="15">
                  <c:v>0</c:v>
                </c:pt>
                <c:pt idx="16">
                  <c:v>0.99</c:v>
                </c:pt>
                <c:pt idx="17" formatCode="General">
                  <c:v>0</c:v>
                </c:pt>
                <c:pt idx="18">
                  <c:v>1</c:v>
                </c:pt>
                <c:pt idx="19" formatCode="General">
                  <c:v>0</c:v>
                </c:pt>
                <c:pt idx="20">
                  <c:v>1</c:v>
                </c:pt>
                <c:pt idx="21">
                  <c:v>1</c:v>
                </c:pt>
                <c:pt idx="22">
                  <c:v>1</c:v>
                </c:pt>
                <c:pt idx="23">
                  <c:v>1</c:v>
                </c:pt>
                <c:pt idx="24" formatCode="General">
                  <c:v>0</c:v>
                </c:pt>
                <c:pt idx="25" formatCode="General">
                  <c:v>0</c:v>
                </c:pt>
                <c:pt idx="26">
                  <c:v>1</c:v>
                </c:pt>
              </c:numCache>
            </c:numRef>
          </c:val>
        </c:ser>
        <c:ser>
          <c:idx val="1"/>
          <c:order val="1"/>
          <c:tx>
            <c:strRef>
              <c:f>'13-Cober-Aseo'!$D$9:$D$10</c:f>
              <c:strCache>
                <c:ptCount val="2"/>
                <c:pt idx="0">
                  <c:v>ASEO</c:v>
                </c:pt>
                <c:pt idx="1">
                  <c:v>Cobertura RU</c:v>
                </c:pt>
              </c:strCache>
            </c:strRef>
          </c:tx>
          <c:spPr>
            <a:solidFill>
              <a:schemeClr val="accent3">
                <a:lumMod val="75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'13-Cober-Aseo'!$B$11:$B$37</c:f>
              <c:strCache>
                <c:ptCount val="27"/>
                <c:pt idx="0">
                  <c:v>Aguadas</c:v>
                </c:pt>
                <c:pt idx="1">
                  <c:v>Anserma</c:v>
                </c:pt>
                <c:pt idx="2">
                  <c:v>Aranzazu</c:v>
                </c:pt>
                <c:pt idx="3">
                  <c:v>Belalcazar</c:v>
                </c:pt>
                <c:pt idx="4">
                  <c:v>Chinchiná</c:v>
                </c:pt>
                <c:pt idx="5">
                  <c:v>Filadelfia</c:v>
                </c:pt>
                <c:pt idx="6">
                  <c:v>La Dorada</c:v>
                </c:pt>
                <c:pt idx="7">
                  <c:v>La Merced</c:v>
                </c:pt>
                <c:pt idx="8">
                  <c:v>Manizales</c:v>
                </c:pt>
                <c:pt idx="9">
                  <c:v>Manzanares</c:v>
                </c:pt>
                <c:pt idx="10">
                  <c:v>Marmato</c:v>
                </c:pt>
                <c:pt idx="11">
                  <c:v>Marquetalia</c:v>
                </c:pt>
                <c:pt idx="12">
                  <c:v>Marulanda</c:v>
                </c:pt>
                <c:pt idx="13">
                  <c:v>Neira</c:v>
                </c:pt>
                <c:pt idx="14">
                  <c:v>Norcasia</c:v>
                </c:pt>
                <c:pt idx="15">
                  <c:v>Pácora</c:v>
                </c:pt>
                <c:pt idx="16">
                  <c:v>Palestina</c:v>
                </c:pt>
                <c:pt idx="17">
                  <c:v>Pensilvania</c:v>
                </c:pt>
                <c:pt idx="18">
                  <c:v>Riosucio</c:v>
                </c:pt>
                <c:pt idx="19">
                  <c:v>Risaralda</c:v>
                </c:pt>
                <c:pt idx="20">
                  <c:v>Salamina</c:v>
                </c:pt>
                <c:pt idx="21">
                  <c:v>Samana</c:v>
                </c:pt>
                <c:pt idx="22">
                  <c:v>San Jose</c:v>
                </c:pt>
                <c:pt idx="23">
                  <c:v>Supia</c:v>
                </c:pt>
                <c:pt idx="24">
                  <c:v>Victoria</c:v>
                </c:pt>
                <c:pt idx="25">
                  <c:v>Villamaría</c:v>
                </c:pt>
                <c:pt idx="26">
                  <c:v>Viterbo</c:v>
                </c:pt>
              </c:strCache>
            </c:strRef>
          </c:cat>
          <c:val>
            <c:numRef>
              <c:f>'13-Cober-Aseo'!$D$11:$D$37</c:f>
              <c:numCache>
                <c:formatCode>0.00%</c:formatCode>
                <c:ptCount val="27"/>
                <c:pt idx="0" formatCode="0%">
                  <c:v>0</c:v>
                </c:pt>
                <c:pt idx="1">
                  <c:v>6.3799999999999996E-2</c:v>
                </c:pt>
                <c:pt idx="2" formatCode="0%">
                  <c:v>0</c:v>
                </c:pt>
                <c:pt idx="3" formatCode="0%">
                  <c:v>0.85</c:v>
                </c:pt>
                <c:pt idx="4" formatCode="0%">
                  <c:v>0.85</c:v>
                </c:pt>
                <c:pt idx="5" formatCode="0%">
                  <c:v>0.05</c:v>
                </c:pt>
                <c:pt idx="6">
                  <c:v>6.3799999999999996E-2</c:v>
                </c:pt>
                <c:pt idx="7">
                  <c:v>3.0300000000000001E-2</c:v>
                </c:pt>
                <c:pt idx="8" formatCode="0%">
                  <c:v>0.86</c:v>
                </c:pt>
                <c:pt idx="9" formatCode="0%">
                  <c:v>0</c:v>
                </c:pt>
                <c:pt idx="10">
                  <c:v>0.16020000000000001</c:v>
                </c:pt>
                <c:pt idx="11">
                  <c:v>6.5000000000000002E-2</c:v>
                </c:pt>
                <c:pt idx="12" formatCode="General">
                  <c:v>0</c:v>
                </c:pt>
                <c:pt idx="13" formatCode="0%">
                  <c:v>0.01</c:v>
                </c:pt>
                <c:pt idx="14" formatCode="0%">
                  <c:v>0</c:v>
                </c:pt>
                <c:pt idx="15" formatCode="0%">
                  <c:v>0</c:v>
                </c:pt>
                <c:pt idx="16" formatCode="General">
                  <c:v>0</c:v>
                </c:pt>
                <c:pt idx="17" formatCode="General">
                  <c:v>0</c:v>
                </c:pt>
                <c:pt idx="18" formatCode="0%">
                  <c:v>1</c:v>
                </c:pt>
                <c:pt idx="19" formatCode="General">
                  <c:v>0</c:v>
                </c:pt>
                <c:pt idx="20" formatCode="0%">
                  <c:v>0.06</c:v>
                </c:pt>
                <c:pt idx="21" formatCode="0%">
                  <c:v>0.15</c:v>
                </c:pt>
                <c:pt idx="22">
                  <c:v>2.0400000000000001E-2</c:v>
                </c:pt>
                <c:pt idx="23" formatCode="0%">
                  <c:v>0.25</c:v>
                </c:pt>
                <c:pt idx="24" formatCode="General">
                  <c:v>0</c:v>
                </c:pt>
                <c:pt idx="25" formatCode="General">
                  <c:v>0</c:v>
                </c:pt>
                <c:pt idx="26" formatCode="0%">
                  <c:v>0.3</c:v>
                </c:pt>
              </c:numCache>
            </c:numRef>
          </c:val>
        </c:ser>
        <c:dLbls>
          <c:showLegendKey val="0"/>
          <c:showVal val="0"/>
          <c:showCatName val="0"/>
          <c:showSerName val="0"/>
          <c:showPercent val="0"/>
          <c:showBubbleSize val="0"/>
        </c:dLbls>
        <c:gapWidth val="100"/>
        <c:overlap val="-24"/>
        <c:axId val="177718800"/>
        <c:axId val="177719360"/>
      </c:barChart>
      <c:catAx>
        <c:axId val="177718800"/>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crossAx val="177719360"/>
        <c:crosses val="autoZero"/>
        <c:auto val="1"/>
        <c:lblAlgn val="ctr"/>
        <c:lblOffset val="100"/>
        <c:noMultiLvlLbl val="0"/>
      </c:catAx>
      <c:valAx>
        <c:axId val="177719360"/>
        <c:scaling>
          <c:orientation val="minMax"/>
          <c:max val="1.2"/>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crossAx val="1777188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Bookman Old Style" panose="02050604050505020204" pitchFamily="18" charset="0"/>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Bookman Old Style" panose="02050604050505020204" pitchFamily="18" charset="0"/>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r>
              <a:rPr lang="es-CO" sz="1600" b="1">
                <a:solidFill>
                  <a:sysClr val="windowText" lastClr="000000"/>
                </a:solidFill>
              </a:rPr>
              <a:t>Caldas.</a:t>
            </a:r>
            <a:r>
              <a:rPr lang="es-CO" sz="1600" b="1" baseline="0">
                <a:solidFill>
                  <a:sysClr val="windowText" lastClr="000000"/>
                </a:solidFill>
              </a:rPr>
              <a:t> incidencia de la pobreza por regiones. 2002 -2014</a:t>
            </a:r>
            <a:endParaRPr lang="es-CO" sz="1600" b="1">
              <a:solidFill>
                <a:sysClr val="windowText" lastClr="000000"/>
              </a:solidFill>
            </a:endParaRPr>
          </a:p>
        </c:rich>
      </c:tx>
      <c:layout>
        <c:manualLayout>
          <c:xMode val="edge"/>
          <c:yMode val="edge"/>
          <c:x val="0.13814580743013721"/>
          <c:y val="3.5559287314797197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endParaRPr lang="es-CO"/>
        </a:p>
      </c:txPr>
    </c:title>
    <c:autoTitleDeleted val="0"/>
    <c:plotArea>
      <c:layout>
        <c:manualLayout>
          <c:layoutTarget val="inner"/>
          <c:xMode val="edge"/>
          <c:yMode val="edge"/>
          <c:x val="0.25311893597569968"/>
          <c:y val="0.16269587850475178"/>
          <c:w val="0.7262818130879708"/>
          <c:h val="0.56187895027458989"/>
        </c:manualLayout>
      </c:layout>
      <c:lineChart>
        <c:grouping val="standard"/>
        <c:varyColors val="0"/>
        <c:ser>
          <c:idx val="0"/>
          <c:order val="0"/>
          <c:tx>
            <c:strRef>
              <c:f>'14-Incidencia pobreza'!$P$6</c:f>
              <c:strCache>
                <c:ptCount val="1"/>
                <c:pt idx="0">
                  <c:v>Caldas</c:v>
                </c:pt>
              </c:strCache>
            </c:strRef>
          </c:tx>
          <c:spPr>
            <a:ln w="28575" cap="rnd">
              <a:solidFill>
                <a:schemeClr val="accent1"/>
              </a:solidFill>
              <a:round/>
            </a:ln>
            <a:effectLst/>
          </c:spPr>
          <c:marker>
            <c:symbol val="diamond"/>
            <c:size val="7"/>
            <c:spPr>
              <a:solidFill>
                <a:schemeClr val="accent1"/>
              </a:solidFill>
              <a:ln w="9525">
                <a:solidFill>
                  <a:schemeClr val="accent1"/>
                </a:solidFill>
              </a:ln>
              <a:effectLst/>
            </c:spPr>
          </c:marker>
          <c:cat>
            <c:strRef>
              <c:f>'14-Incidencia pobreza'!$O$7:$O$19</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'14-Incidencia pobreza'!$P$7:$P$19</c:f>
              <c:numCache>
                <c:formatCode>General</c:formatCode>
                <c:ptCount val="13"/>
                <c:pt idx="0">
                  <c:v>46.1</c:v>
                </c:pt>
                <c:pt idx="1">
                  <c:v>47.3</c:v>
                </c:pt>
                <c:pt idx="2">
                  <c:v>47.9</c:v>
                </c:pt>
                <c:pt idx="3">
                  <c:v>43.8</c:v>
                </c:pt>
                <c:pt idx="6">
                  <c:v>42.8</c:v>
                </c:pt>
                <c:pt idx="7">
                  <c:v>41.7</c:v>
                </c:pt>
                <c:pt idx="8">
                  <c:v>39.6</c:v>
                </c:pt>
                <c:pt idx="9">
                  <c:v>36.6</c:v>
                </c:pt>
                <c:pt idx="10">
                  <c:v>35.4</c:v>
                </c:pt>
                <c:pt idx="11">
                  <c:v>32.200000000000003</c:v>
                </c:pt>
                <c:pt idx="12">
                  <c:v>29.2</c:v>
                </c:pt>
              </c:numCache>
            </c:numRef>
          </c:val>
          <c:smooth val="0"/>
        </c:ser>
        <c:ser>
          <c:idx val="1"/>
          <c:order val="1"/>
          <c:tx>
            <c:strRef>
              <c:f>'14-Incidencia pobreza'!$Q$6</c:f>
              <c:strCache>
                <c:ptCount val="1"/>
                <c:pt idx="0">
                  <c:v>AU Manizales -Villamaría</c:v>
                </c:pt>
              </c:strCache>
            </c:strRef>
          </c:tx>
          <c:spPr>
            <a:ln w="28575" cap="rnd">
              <a:solidFill>
                <a:schemeClr val="accent2"/>
              </a:solidFill>
              <a:round/>
            </a:ln>
            <a:effectLst/>
          </c:spPr>
          <c:marker>
            <c:symbol val="triangle"/>
            <c:size val="7"/>
            <c:spPr>
              <a:solidFill>
                <a:schemeClr val="accent2"/>
              </a:solidFill>
              <a:ln w="9525">
                <a:solidFill>
                  <a:schemeClr val="accent2"/>
                </a:solidFill>
              </a:ln>
              <a:effectLst/>
            </c:spPr>
          </c:marker>
          <c:cat>
            <c:strRef>
              <c:f>'14-Incidencia pobreza'!$O$7:$O$19</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'14-Incidencia pobreza'!$Q$7:$Q$19</c:f>
              <c:numCache>
                <c:formatCode>General</c:formatCode>
                <c:ptCount val="13"/>
                <c:pt idx="0">
                  <c:v>36.6</c:v>
                </c:pt>
                <c:pt idx="1">
                  <c:v>39.200000000000003</c:v>
                </c:pt>
                <c:pt idx="2">
                  <c:v>40.299999999999997</c:v>
                </c:pt>
                <c:pt idx="3">
                  <c:v>36.4</c:v>
                </c:pt>
                <c:pt idx="6">
                  <c:v>31.2</c:v>
                </c:pt>
                <c:pt idx="7">
                  <c:v>27.2</c:v>
                </c:pt>
                <c:pt idx="8">
                  <c:v>23.8</c:v>
                </c:pt>
                <c:pt idx="9">
                  <c:v>19.2</c:v>
                </c:pt>
                <c:pt idx="10">
                  <c:v>17.600000000000001</c:v>
                </c:pt>
                <c:pt idx="11">
                  <c:v>16.2</c:v>
                </c:pt>
                <c:pt idx="12">
                  <c:v>15.7</c:v>
                </c:pt>
              </c:numCache>
            </c:numRef>
          </c:val>
          <c:smooth val="0"/>
        </c:ser>
        <c:ser>
          <c:idx val="2"/>
          <c:order val="2"/>
          <c:tx>
            <c:strRef>
              <c:f>'14-Incidencia pobreza'!$R$6</c:f>
              <c:strCache>
                <c:ptCount val="1"/>
                <c:pt idx="0">
                  <c:v>Resto Municipios</c:v>
                </c:pt>
              </c:strCache>
            </c:strRef>
          </c:tx>
          <c:spPr>
            <a:ln w="28575" cap="rnd">
              <a:solidFill>
                <a:schemeClr val="accent3"/>
              </a:solidFill>
              <a:round/>
            </a:ln>
            <a:effectLst/>
          </c:spPr>
          <c:marker>
            <c:symbol val="square"/>
            <c:size val="5"/>
            <c:spPr>
              <a:solidFill>
                <a:schemeClr val="accent3"/>
              </a:solidFill>
              <a:ln w="9525">
                <a:solidFill>
                  <a:schemeClr val="accent3"/>
                </a:solidFill>
              </a:ln>
              <a:effectLst/>
            </c:spPr>
          </c:marker>
          <c:cat>
            <c:strRef>
              <c:f>'14-Incidencia pobreza'!$O$7:$O$19</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'14-Incidencia pobreza'!$R$7:$R$19</c:f>
              <c:numCache>
                <c:formatCode>0.0</c:formatCode>
                <c:ptCount val="13"/>
                <c:pt idx="0">
                  <c:v>52.299267755680603</c:v>
                </c:pt>
                <c:pt idx="1">
                  <c:v>52.649397007671006</c:v>
                </c:pt>
                <c:pt idx="2">
                  <c:v>52.972115127521761</c:v>
                </c:pt>
                <c:pt idx="3">
                  <c:v>48.783993918241819</c:v>
                </c:pt>
                <c:pt idx="6">
                  <c:v>50.797660242852096</c:v>
                </c:pt>
                <c:pt idx="7">
                  <c:v>51.771619379516686</c:v>
                </c:pt>
                <c:pt idx="8">
                  <c:v>50.655769888964755</c:v>
                </c:pt>
                <c:pt idx="9">
                  <c:v>48.8634051411548</c:v>
                </c:pt>
                <c:pt idx="10">
                  <c:v>48.03423743034751</c:v>
                </c:pt>
                <c:pt idx="11">
                  <c:v>43.637085981933758</c:v>
                </c:pt>
                <c:pt idx="12">
                  <c:v>38.916367847525493</c:v>
                </c:pt>
              </c:numCache>
            </c:numRef>
          </c:val>
          <c:smooth val="0"/>
        </c:ser>
        <c:dLbls>
          <c:showLegendKey val="0"/>
          <c:showVal val="0"/>
          <c:showCatName val="0"/>
          <c:showSerName val="0"/>
          <c:showPercent val="0"/>
          <c:showBubbleSize val="0"/>
        </c:dLbls>
        <c:marker val="1"/>
        <c:smooth val="0"/>
        <c:axId val="184085968"/>
        <c:axId val="184086528"/>
      </c:lineChart>
      <c:catAx>
        <c:axId val="184085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84086528"/>
        <c:crosses val="autoZero"/>
        <c:auto val="1"/>
        <c:lblAlgn val="ctr"/>
        <c:lblOffset val="100"/>
        <c:noMultiLvlLbl val="0"/>
      </c:catAx>
      <c:valAx>
        <c:axId val="1840865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84085968"/>
        <c:crosses val="autoZero"/>
        <c:crossBetween val="between"/>
      </c:valAx>
      <c:dTable>
        <c:showHorzBorder val="1"/>
        <c:showVertBorder val="1"/>
        <c:showOutline val="1"/>
        <c:showKeys val="1"/>
        <c:spPr>
          <a:noFill/>
          <a:ln w="9525" cap="flat" cmpd="sng" algn="ctr">
            <a:solidFill>
              <a:schemeClr val="tx1">
                <a:lumMod val="75000"/>
                <a:lumOff val="25000"/>
              </a:schemeClr>
            </a:solidFill>
            <a:round/>
          </a:ln>
          <a:effectLst/>
        </c:spPr>
        <c:txPr>
          <a:bodyPr rot="0" spcFirstLastPara="1" vertOverflow="ellipsis" vert="horz" wrap="square" anchor="ctr" anchorCtr="1"/>
          <a:lstStyle/>
          <a:p>
            <a:pPr rtl="0">
              <a:defRPr sz="900" b="0" i="0" u="none" strike="noStrike" kern="1200" baseline="0">
                <a:solidFill>
                  <a:sysClr val="windowText" lastClr="000000"/>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75000"/>
          <a:lumOff val="25000"/>
        </a:schemeClr>
      </a:solid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s-CO" b="1"/>
              <a:t>Caldas</a:t>
            </a:r>
            <a:r>
              <a:rPr lang="es-CO" b="1" baseline="0"/>
              <a:t>. incidencia de Pobreza moderada por regiones. 2002 - 2014</a:t>
            </a:r>
            <a:endParaRPr lang="es-CO" b="1"/>
          </a:p>
        </c:rich>
      </c:tx>
      <c:layout>
        <c:manualLayout>
          <c:xMode val="edge"/>
          <c:yMode val="edge"/>
          <c:x val="0.15007594021374102"/>
          <c:y val="2.79069767441860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es-CO"/>
        </a:p>
      </c:txPr>
    </c:title>
    <c:autoTitleDeleted val="0"/>
    <c:plotArea>
      <c:layout>
        <c:manualLayout>
          <c:layoutTarget val="inner"/>
          <c:xMode val="edge"/>
          <c:yMode val="edge"/>
          <c:x val="0.29120432865816082"/>
          <c:y val="0.16429909052066166"/>
          <c:w val="0.66017902137228723"/>
          <c:h val="0.54343892435440444"/>
        </c:manualLayout>
      </c:layout>
      <c:lineChart>
        <c:grouping val="standard"/>
        <c:varyColors val="0"/>
        <c:ser>
          <c:idx val="0"/>
          <c:order val="0"/>
          <c:tx>
            <c:strRef>
              <c:f>'15-Incidencia pobre-Mod'!$P$5</c:f>
              <c:strCache>
                <c:ptCount val="1"/>
                <c:pt idx="0">
                  <c:v>Caldas</c:v>
                </c:pt>
              </c:strCache>
            </c:strRef>
          </c:tx>
          <c:spPr>
            <a:ln w="34925" cap="rnd">
              <a:solidFill>
                <a:schemeClr val="accent1"/>
              </a:solidFill>
              <a:round/>
            </a:ln>
            <a:effectLst/>
          </c:spPr>
          <c:marker>
            <c:symbol val="circle"/>
            <c:size val="7"/>
            <c:spPr>
              <a:solidFill>
                <a:schemeClr val="accent1"/>
              </a:solidFill>
              <a:ln w="9525">
                <a:solidFill>
                  <a:schemeClr val="accent1"/>
                </a:solidFill>
              </a:ln>
              <a:effectLst/>
            </c:spPr>
          </c:marker>
          <c:cat>
            <c:strRef>
              <c:f>'15-Incidencia pobre-Mod'!$O$6:$O$18</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'15-Incidencia pobre-Mod'!$P$6:$P$18</c:f>
              <c:numCache>
                <c:formatCode>0.0</c:formatCode>
                <c:ptCount val="13"/>
                <c:pt idx="0">
                  <c:v>33.200034060369923</c:v>
                </c:pt>
                <c:pt idx="1">
                  <c:v>33.699993262468318</c:v>
                </c:pt>
                <c:pt idx="2">
                  <c:v>34.399997517059866</c:v>
                </c:pt>
                <c:pt idx="3">
                  <c:v>31.700024571901718</c:v>
                </c:pt>
                <c:pt idx="6">
                  <c:v>29.099952488114333</c:v>
                </c:pt>
                <c:pt idx="7">
                  <c:v>29.499919604515668</c:v>
                </c:pt>
                <c:pt idx="8">
                  <c:v>28.3999869166406</c:v>
                </c:pt>
                <c:pt idx="9">
                  <c:v>26.700072531259337</c:v>
                </c:pt>
                <c:pt idx="10">
                  <c:v>24.999923641350549</c:v>
                </c:pt>
                <c:pt idx="11">
                  <c:v>23.400009145272659</c:v>
                </c:pt>
                <c:pt idx="12">
                  <c:v>21.999975660265996</c:v>
                </c:pt>
              </c:numCache>
            </c:numRef>
          </c:val>
          <c:smooth val="0"/>
        </c:ser>
        <c:ser>
          <c:idx val="1"/>
          <c:order val="1"/>
          <c:tx>
            <c:strRef>
              <c:f>'15-Incidencia pobre-Mod'!$Q$5</c:f>
              <c:strCache>
                <c:ptCount val="1"/>
                <c:pt idx="0">
                  <c:v>AU Manizales -Villamaría</c:v>
                </c:pt>
              </c:strCache>
            </c:strRef>
          </c:tx>
          <c:spPr>
            <a:ln w="34925" cap="rnd">
              <a:solidFill>
                <a:schemeClr val="accent2"/>
              </a:solidFill>
              <a:round/>
            </a:ln>
            <a:effectLst/>
          </c:spPr>
          <c:marker>
            <c:symbol val="square"/>
            <c:size val="7"/>
            <c:spPr>
              <a:solidFill>
                <a:schemeClr val="accent2"/>
              </a:solidFill>
              <a:ln w="9525">
                <a:solidFill>
                  <a:schemeClr val="accent2"/>
                </a:solidFill>
              </a:ln>
              <a:effectLst/>
            </c:spPr>
          </c:marker>
          <c:cat>
            <c:strRef>
              <c:f>'15-Incidencia pobre-Mod'!$O$6:$O$18</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'15-Incidencia pobre-Mod'!$Q$6:$Q$18</c:f>
              <c:numCache>
                <c:formatCode>0.0</c:formatCode>
                <c:ptCount val="13"/>
                <c:pt idx="0">
                  <c:v>29.400132012507001</c:v>
                </c:pt>
                <c:pt idx="1">
                  <c:v>30.900173561343252</c:v>
                </c:pt>
                <c:pt idx="2">
                  <c:v>31.400058414385445</c:v>
                </c:pt>
                <c:pt idx="3">
                  <c:v>28.900016931499255</c:v>
                </c:pt>
                <c:pt idx="6">
                  <c:v>24.399958760916412</c:v>
                </c:pt>
                <c:pt idx="7">
                  <c:v>20.500116184065543</c:v>
                </c:pt>
                <c:pt idx="8">
                  <c:v>19.100007696910559</c:v>
                </c:pt>
                <c:pt idx="9">
                  <c:v>16.900014805310171</c:v>
                </c:pt>
                <c:pt idx="10">
                  <c:v>15.200074555853124</c:v>
                </c:pt>
                <c:pt idx="11">
                  <c:v>13.60003120223681</c:v>
                </c:pt>
                <c:pt idx="12">
                  <c:v>13.500002423220266</c:v>
                </c:pt>
              </c:numCache>
            </c:numRef>
          </c:val>
          <c:smooth val="0"/>
        </c:ser>
        <c:ser>
          <c:idx val="2"/>
          <c:order val="2"/>
          <c:tx>
            <c:strRef>
              <c:f>'15-Incidencia pobre-Mod'!$R$5</c:f>
              <c:strCache>
                <c:ptCount val="1"/>
                <c:pt idx="0">
                  <c:v>Resto Municipios</c:v>
                </c:pt>
              </c:strCache>
            </c:strRef>
          </c:tx>
          <c:spPr>
            <a:ln w="31750" cap="rnd">
              <a:solidFill>
                <a:schemeClr val="accent3"/>
              </a:solidFill>
              <a:round/>
            </a:ln>
            <a:effectLst/>
          </c:spPr>
          <c:marker>
            <c:symbol val="diamond"/>
            <c:size val="7"/>
            <c:spPr>
              <a:solidFill>
                <a:schemeClr val="accent3"/>
              </a:solidFill>
              <a:ln w="9525">
                <a:solidFill>
                  <a:schemeClr val="accent3"/>
                </a:solidFill>
              </a:ln>
              <a:effectLst/>
            </c:spPr>
          </c:marker>
          <c:cat>
            <c:strRef>
              <c:f>'15-Incidencia pobre-Mod'!$O$6:$O$18</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'15-Incidencia pobre-Mod'!$R$6:$R$18</c:f>
              <c:numCache>
                <c:formatCode>0.0</c:formatCode>
                <c:ptCount val="13"/>
                <c:pt idx="0">
                  <c:v>35.679707033629697</c:v>
                </c:pt>
                <c:pt idx="1">
                  <c:v>35.549095640590068</c:v>
                </c:pt>
                <c:pt idx="2">
                  <c:v>36.402135568953177</c:v>
                </c:pt>
                <c:pt idx="3">
                  <c:v>33.58581844569612</c:v>
                </c:pt>
                <c:pt idx="6">
                  <c:v>32.340346594731038</c:v>
                </c:pt>
                <c:pt idx="7">
                  <c:v>35.751202715742558</c:v>
                </c:pt>
                <c:pt idx="8">
                  <c:v>34.907563288005377</c:v>
                </c:pt>
                <c:pt idx="9">
                  <c:v>33.60706913133231</c:v>
                </c:pt>
                <c:pt idx="10">
                  <c:v>31.955805375144266</c:v>
                </c:pt>
                <c:pt idx="11">
                  <c:v>30.405235864837739</c:v>
                </c:pt>
                <c:pt idx="12">
                  <c:v>28.117718463534764</c:v>
                </c:pt>
              </c:numCache>
            </c:numRef>
          </c:val>
          <c:smooth val="0"/>
        </c:ser>
        <c:dLbls>
          <c:showLegendKey val="0"/>
          <c:showVal val="0"/>
          <c:showCatName val="0"/>
          <c:showSerName val="0"/>
          <c:showPercent val="0"/>
          <c:showBubbleSize val="0"/>
        </c:dLbls>
        <c:marker val="1"/>
        <c:smooth val="0"/>
        <c:axId val="184091008"/>
        <c:axId val="184091568"/>
      </c:lineChart>
      <c:catAx>
        <c:axId val="184091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CO"/>
          </a:p>
        </c:txPr>
        <c:crossAx val="184091568"/>
        <c:crosses val="autoZero"/>
        <c:auto val="1"/>
        <c:lblAlgn val="ctr"/>
        <c:lblOffset val="100"/>
        <c:noMultiLvlLbl val="0"/>
      </c:catAx>
      <c:valAx>
        <c:axId val="1840915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CO"/>
          </a:p>
        </c:txPr>
        <c:crossAx val="184091008"/>
        <c:crosses val="autoZero"/>
        <c:crossBetween val="between"/>
      </c:valAx>
      <c:dTable>
        <c:showHorzBorder val="1"/>
        <c:showVertBorder val="1"/>
        <c:showOutline val="1"/>
        <c:showKeys val="1"/>
        <c:spPr>
          <a:noFill/>
          <a:ln w="9525" cap="flat" cmpd="sng" algn="ctr">
            <a:solidFill>
              <a:schemeClr val="tx1">
                <a:lumMod val="75000"/>
                <a:lumOff val="25000"/>
              </a:schemeClr>
            </a:solidFill>
            <a:round/>
          </a:ln>
          <a:effectLst/>
        </c:spPr>
        <c:txPr>
          <a:bodyPr rot="0" spcFirstLastPara="1" vertOverflow="ellipsis" vert="horz" wrap="square" anchor="ctr" anchorCtr="1"/>
          <a:lstStyle/>
          <a:p>
            <a:pPr rtl="0">
              <a:defRPr sz="900" b="0" i="0" u="none" strike="noStrike" kern="1200" baseline="0">
                <a:solidFill>
                  <a:sysClr val="windowText" lastClr="000000"/>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s-C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s-CO" b="1" i="0"/>
              <a:t>Caldas. incidencia a la pobreza extrema por regiones. 2002</a:t>
            </a:r>
            <a:r>
              <a:rPr lang="es-CO" b="1" i="0" baseline="0"/>
              <a:t> - 2014</a:t>
            </a:r>
            <a:endParaRPr lang="es-CO" b="1" i="0"/>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es-CO"/>
        </a:p>
      </c:txPr>
    </c:title>
    <c:autoTitleDeleted val="0"/>
    <c:plotArea>
      <c:layout>
        <c:manualLayout>
          <c:layoutTarget val="inner"/>
          <c:xMode val="edge"/>
          <c:yMode val="edge"/>
          <c:x val="0.26252100310862064"/>
          <c:y val="0.13091193799429737"/>
          <c:w val="0.71611458968791908"/>
          <c:h val="0.59892795519758846"/>
        </c:manualLayout>
      </c:layout>
      <c:lineChart>
        <c:grouping val="standard"/>
        <c:varyColors val="0"/>
        <c:ser>
          <c:idx val="0"/>
          <c:order val="0"/>
          <c:tx>
            <c:strRef>
              <c:f>'16-Incidencia pobre-Ext'!$P$6</c:f>
              <c:strCache>
                <c:ptCount val="1"/>
                <c:pt idx="0">
                  <c:v>Caldas</c:v>
                </c:pt>
              </c:strCache>
            </c:strRef>
          </c:tx>
          <c:spPr>
            <a:ln w="28575" cap="rnd">
              <a:solidFill>
                <a:schemeClr val="accent1"/>
              </a:solidFill>
              <a:round/>
            </a:ln>
            <a:effectLst/>
          </c:spPr>
          <c:marker>
            <c:symbol val="diamond"/>
            <c:size val="7"/>
            <c:spPr>
              <a:solidFill>
                <a:schemeClr val="accent1"/>
              </a:solidFill>
              <a:ln w="9525">
                <a:solidFill>
                  <a:schemeClr val="accent1"/>
                </a:solidFill>
              </a:ln>
              <a:effectLst/>
            </c:spPr>
          </c:marker>
          <c:cat>
            <c:strRef>
              <c:f>'16-Incidencia pobre-Ext'!$O$7:$O$19</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'16-Incidencia pobre-Ext'!$P$7:$P$19</c:f>
              <c:numCache>
                <c:formatCode>0.0</c:formatCode>
                <c:ptCount val="13"/>
                <c:pt idx="0">
                  <c:v>12.9</c:v>
                </c:pt>
                <c:pt idx="1">
                  <c:v>13.6</c:v>
                </c:pt>
                <c:pt idx="2">
                  <c:v>13.5</c:v>
                </c:pt>
                <c:pt idx="3">
                  <c:v>12.1</c:v>
                </c:pt>
                <c:pt idx="6">
                  <c:v>13.7</c:v>
                </c:pt>
                <c:pt idx="7">
                  <c:v>12.2</c:v>
                </c:pt>
                <c:pt idx="8">
                  <c:v>11.2</c:v>
                </c:pt>
                <c:pt idx="9">
                  <c:v>9.9</c:v>
                </c:pt>
                <c:pt idx="10">
                  <c:v>10.4</c:v>
                </c:pt>
                <c:pt idx="11">
                  <c:v>8.8000000000000007</c:v>
                </c:pt>
                <c:pt idx="12">
                  <c:v>7.2</c:v>
                </c:pt>
              </c:numCache>
            </c:numRef>
          </c:val>
          <c:smooth val="0"/>
        </c:ser>
        <c:ser>
          <c:idx val="1"/>
          <c:order val="1"/>
          <c:tx>
            <c:strRef>
              <c:f>'16-Incidencia pobre-Ext'!$Q$6</c:f>
              <c:strCache>
                <c:ptCount val="1"/>
                <c:pt idx="0">
                  <c:v>AU Manizales -Villamaría</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'16-Incidencia pobre-Ext'!$O$7:$O$19</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'16-Incidencia pobre-Ext'!$Q$7:$Q$19</c:f>
              <c:numCache>
                <c:formatCode>0.0</c:formatCode>
                <c:ptCount val="13"/>
                <c:pt idx="0">
                  <c:v>7.2</c:v>
                </c:pt>
                <c:pt idx="1">
                  <c:v>8.3000000000000007</c:v>
                </c:pt>
                <c:pt idx="2">
                  <c:v>8.9</c:v>
                </c:pt>
                <c:pt idx="3">
                  <c:v>7.5</c:v>
                </c:pt>
                <c:pt idx="6">
                  <c:v>6.8</c:v>
                </c:pt>
                <c:pt idx="7">
                  <c:v>6.7</c:v>
                </c:pt>
                <c:pt idx="8">
                  <c:v>4.7</c:v>
                </c:pt>
                <c:pt idx="9">
                  <c:v>2.2999999999999998</c:v>
                </c:pt>
                <c:pt idx="10">
                  <c:v>2.4</c:v>
                </c:pt>
                <c:pt idx="11">
                  <c:v>2.6</c:v>
                </c:pt>
                <c:pt idx="12">
                  <c:v>2.2000000000000002</c:v>
                </c:pt>
              </c:numCache>
            </c:numRef>
          </c:val>
          <c:smooth val="0"/>
        </c:ser>
        <c:ser>
          <c:idx val="2"/>
          <c:order val="2"/>
          <c:tx>
            <c:strRef>
              <c:f>'16-Incidencia pobre-Ext'!$R$6</c:f>
              <c:strCache>
                <c:ptCount val="1"/>
                <c:pt idx="0">
                  <c:v>Resto Municipios</c:v>
                </c:pt>
              </c:strCache>
            </c:strRef>
          </c:tx>
          <c:spPr>
            <a:ln w="28575" cap="rnd">
              <a:solidFill>
                <a:schemeClr val="accent3"/>
              </a:solidFill>
              <a:round/>
            </a:ln>
            <a:effectLst/>
          </c:spPr>
          <c:marker>
            <c:symbol val="circle"/>
            <c:size val="7"/>
            <c:spPr>
              <a:solidFill>
                <a:schemeClr val="accent3"/>
              </a:solidFill>
              <a:ln w="9525">
                <a:solidFill>
                  <a:schemeClr val="accent3"/>
                </a:solidFill>
              </a:ln>
              <a:effectLst/>
            </c:spPr>
          </c:marker>
          <c:cat>
            <c:strRef>
              <c:f>'16-Incidencia pobre-Ext'!$O$7:$O$19</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'16-Incidencia pobre-Ext'!$R$7:$R$19</c:f>
              <c:numCache>
                <c:formatCode>0.0</c:formatCode>
                <c:ptCount val="13"/>
                <c:pt idx="0">
                  <c:v>16.619560722050903</c:v>
                </c:pt>
                <c:pt idx="1">
                  <c:v>17.100301367080938</c:v>
                </c:pt>
                <c:pt idx="2">
                  <c:v>16.569979558568583</c:v>
                </c:pt>
                <c:pt idx="3">
                  <c:v>15.198175472545699</c:v>
                </c:pt>
                <c:pt idx="6">
                  <c:v>18.457313648121051</c:v>
                </c:pt>
                <c:pt idx="7">
                  <c:v>16.020416663774132</c:v>
                </c:pt>
                <c:pt idx="8">
                  <c:v>15.748206600959374</c:v>
                </c:pt>
                <c:pt idx="9">
                  <c:v>15.256336009822489</c:v>
                </c:pt>
                <c:pt idx="10">
                  <c:v>16.078432055203244</c:v>
                </c:pt>
                <c:pt idx="11">
                  <c:v>13.23185011709602</c:v>
                </c:pt>
                <c:pt idx="12">
                  <c:v>10.798649383990735</c:v>
                </c:pt>
              </c:numCache>
            </c:numRef>
          </c:val>
          <c:smooth val="0"/>
        </c:ser>
        <c:dLbls>
          <c:showLegendKey val="0"/>
          <c:showVal val="0"/>
          <c:showCatName val="0"/>
          <c:showSerName val="0"/>
          <c:showPercent val="0"/>
          <c:showBubbleSize val="0"/>
        </c:dLbls>
        <c:marker val="1"/>
        <c:smooth val="0"/>
        <c:axId val="184096048"/>
        <c:axId val="184096608"/>
      </c:lineChart>
      <c:catAx>
        <c:axId val="184096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CO"/>
          </a:p>
        </c:txPr>
        <c:crossAx val="184096608"/>
        <c:crosses val="autoZero"/>
        <c:auto val="1"/>
        <c:lblAlgn val="ctr"/>
        <c:lblOffset val="100"/>
        <c:noMultiLvlLbl val="0"/>
      </c:catAx>
      <c:valAx>
        <c:axId val="1840966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CO"/>
          </a:p>
        </c:txPr>
        <c:crossAx val="184096048"/>
        <c:crosses val="autoZero"/>
        <c:crossBetween val="between"/>
      </c:valAx>
      <c:dTable>
        <c:showHorzBorder val="1"/>
        <c:showVertBorder val="1"/>
        <c:showOutline val="1"/>
        <c:showKeys val="1"/>
        <c:spPr>
          <a:noFill/>
          <a:ln w="9525" cap="flat" cmpd="sng" algn="ctr">
            <a:solidFill>
              <a:schemeClr val="tx1">
                <a:lumMod val="85000"/>
                <a:lumOff val="15000"/>
              </a:schemeClr>
            </a:solidFill>
            <a:round/>
          </a:ln>
          <a:effectLst/>
        </c:spPr>
        <c:txPr>
          <a:bodyPr rot="0" spcFirstLastPara="1" vertOverflow="ellipsis" vert="horz" wrap="square" anchor="ctr" anchorCtr="1"/>
          <a:lstStyle/>
          <a:p>
            <a:pPr rtl="0">
              <a:defRPr sz="900" b="0" i="0" u="none" strike="noStrike" kern="1200" baseline="0">
                <a:solidFill>
                  <a:sysClr val="windowText" lastClr="000000"/>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s-C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'17-Pobres'!$D$7</c:f>
              <c:strCache>
                <c:ptCount val="1"/>
                <c:pt idx="0">
                  <c:v>Pobres AU Manizales -Villamaría</c:v>
                </c:pt>
              </c:strCache>
            </c:strRef>
          </c:tx>
          <c:invertIfNegative val="0"/>
          <c:cat>
            <c:strRef>
              <c:f>'17-Pobres'!$B$8:$B$20</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'17-Pobres'!$D$8:$D$20</c:f>
              <c:numCache>
                <c:formatCode>#,##0</c:formatCode>
                <c:ptCount val="13"/>
                <c:pt idx="0">
                  <c:v>139178</c:v>
                </c:pt>
                <c:pt idx="1">
                  <c:v>150421</c:v>
                </c:pt>
                <c:pt idx="2">
                  <c:v>155917</c:v>
                </c:pt>
                <c:pt idx="3">
                  <c:v>141889</c:v>
                </c:pt>
                <c:pt idx="6">
                  <c:v>124076</c:v>
                </c:pt>
                <c:pt idx="7">
                  <c:v>108862</c:v>
                </c:pt>
                <c:pt idx="8">
                  <c:v>95857</c:v>
                </c:pt>
                <c:pt idx="9">
                  <c:v>77810</c:v>
                </c:pt>
                <c:pt idx="10">
                  <c:v>71764</c:v>
                </c:pt>
                <c:pt idx="11">
                  <c:v>66457</c:v>
                </c:pt>
                <c:pt idx="12">
                  <c:v>64790</c:v>
                </c:pt>
              </c:numCache>
            </c:numRef>
          </c:val>
        </c:ser>
        <c:ser>
          <c:idx val="1"/>
          <c:order val="1"/>
          <c:tx>
            <c:strRef>
              <c:f>'17-Pobres'!$E$7</c:f>
              <c:strCache>
                <c:ptCount val="1"/>
                <c:pt idx="0">
                  <c:v>Pobres Resto Municipios</c:v>
                </c:pt>
              </c:strCache>
            </c:strRef>
          </c:tx>
          <c:invertIfNegative val="0"/>
          <c:cat>
            <c:strRef>
              <c:f>'17-Pobres'!$B$8:$B$20</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'17-Pobres'!$E$8:$E$20</c:f>
              <c:numCache>
                <c:formatCode>#,##0</c:formatCode>
                <c:ptCount val="13"/>
                <c:pt idx="0">
                  <c:v>304763</c:v>
                </c:pt>
                <c:pt idx="1">
                  <c:v>305903</c:v>
                </c:pt>
                <c:pt idx="2">
                  <c:v>307082</c:v>
                </c:pt>
                <c:pt idx="3">
                  <c:v>282352</c:v>
                </c:pt>
                <c:pt idx="6">
                  <c:v>293007</c:v>
                </c:pt>
                <c:pt idx="7">
                  <c:v>298306</c:v>
                </c:pt>
                <c:pt idx="8">
                  <c:v>291566</c:v>
                </c:pt>
                <c:pt idx="9">
                  <c:v>280968</c:v>
                </c:pt>
                <c:pt idx="10">
                  <c:v>275937</c:v>
                </c:pt>
                <c:pt idx="11">
                  <c:v>250428</c:v>
                </c:pt>
                <c:pt idx="12">
                  <c:v>223134</c:v>
                </c:pt>
              </c:numCache>
            </c:numRef>
          </c:val>
        </c:ser>
        <c:ser>
          <c:idx val="2"/>
          <c:order val="2"/>
          <c:tx>
            <c:strRef>
              <c:f>'17-Pobres'!$F$7</c:f>
              <c:strCache>
                <c:ptCount val="1"/>
                <c:pt idx="0">
                  <c:v>No Pobres</c:v>
                </c:pt>
              </c:strCache>
            </c:strRef>
          </c:tx>
          <c:invertIfNegative val="0"/>
          <c:cat>
            <c:strRef>
              <c:f>'17-Pobres'!$B$8:$B$20</c:f>
              <c:strCach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strCache>
            </c:strRef>
          </c:cat>
          <c:val>
            <c:numRef>
              <c:f>'17-Pobres'!$F$8:$F$20</c:f>
              <c:numCache>
                <c:formatCode>#,##0</c:formatCode>
                <c:ptCount val="13"/>
                <c:pt idx="0">
                  <c:v>519055</c:v>
                </c:pt>
                <c:pt idx="1">
                  <c:v>508421</c:v>
                </c:pt>
                <c:pt idx="2">
                  <c:v>503597</c:v>
                </c:pt>
                <c:pt idx="3">
                  <c:v>544345</c:v>
                </c:pt>
                <c:pt idx="6">
                  <c:v>557410</c:v>
                </c:pt>
                <c:pt idx="7">
                  <c:v>569255</c:v>
                </c:pt>
                <c:pt idx="8">
                  <c:v>590919</c:v>
                </c:pt>
                <c:pt idx="9">
                  <c:v>621489</c:v>
                </c:pt>
                <c:pt idx="10">
                  <c:v>634506</c:v>
                </c:pt>
                <c:pt idx="11">
                  <c:v>667230</c:v>
                </c:pt>
                <c:pt idx="12">
                  <c:v>698118</c:v>
                </c:pt>
              </c:numCache>
            </c:numRef>
          </c:val>
        </c:ser>
        <c:dLbls>
          <c:showLegendKey val="0"/>
          <c:showVal val="0"/>
          <c:showCatName val="0"/>
          <c:showSerName val="0"/>
          <c:showPercent val="0"/>
          <c:showBubbleSize val="0"/>
        </c:dLbls>
        <c:gapWidth val="55"/>
        <c:overlap val="100"/>
        <c:axId val="184101088"/>
        <c:axId val="184101648"/>
      </c:barChart>
      <c:catAx>
        <c:axId val="184101088"/>
        <c:scaling>
          <c:orientation val="minMax"/>
        </c:scaling>
        <c:delete val="0"/>
        <c:axPos val="b"/>
        <c:numFmt formatCode="General" sourceLinked="0"/>
        <c:majorTickMark val="none"/>
        <c:minorTickMark val="none"/>
        <c:tickLblPos val="nextTo"/>
        <c:crossAx val="184101648"/>
        <c:crosses val="autoZero"/>
        <c:auto val="1"/>
        <c:lblAlgn val="ctr"/>
        <c:lblOffset val="100"/>
        <c:noMultiLvlLbl val="0"/>
      </c:catAx>
      <c:valAx>
        <c:axId val="184101648"/>
        <c:scaling>
          <c:orientation val="minMax"/>
        </c:scaling>
        <c:delete val="0"/>
        <c:axPos val="l"/>
        <c:majorGridlines/>
        <c:numFmt formatCode="#,##0" sourceLinked="1"/>
        <c:majorTickMark val="none"/>
        <c:minorTickMark val="none"/>
        <c:tickLblPos val="nextTo"/>
        <c:crossAx val="18410108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image" Target="../media/image3.png"/></Relationships>
</file>

<file path=xl/drawings/_rels/drawing18.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image" Target="../media/image3.png"/></Relationships>
</file>

<file path=xl/drawings/_rels/drawing1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114300</xdr:colOff>
      <xdr:row>11</xdr:row>
      <xdr:rowOff>76201</xdr:rowOff>
    </xdr:from>
    <xdr:to>
      <xdr:col>9</xdr:col>
      <xdr:colOff>723900</xdr:colOff>
      <xdr:row>24</xdr:row>
      <xdr:rowOff>9526</xdr:rowOff>
    </xdr:to>
    <xdr:sp macro="" textlink="">
      <xdr:nvSpPr>
        <xdr:cNvPr id="2" name="1 CuadroTexto"/>
        <xdr:cNvSpPr txBox="1"/>
      </xdr:nvSpPr>
      <xdr:spPr>
        <a:xfrm>
          <a:off x="1524000" y="2171701"/>
          <a:ext cx="6705600" cy="2419350"/>
        </a:xfrm>
        <a:prstGeom prst="rect">
          <a:avLst/>
        </a:prstGeom>
        <a:solidFill>
          <a:schemeClr val="accent1">
            <a:lumMod val="20000"/>
            <a:lumOff val="80000"/>
          </a:schemeClr>
        </a:solidFill>
        <a:ln w="12700" cap="rnd"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endParaRPr lang="es-CO"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CO" sz="1100">
              <a:solidFill>
                <a:schemeClr val="dk1"/>
              </a:solidFill>
              <a:effectLst/>
              <a:latin typeface="Bookman Old Style" panose="02050604050505020204" pitchFamily="18" charset="0"/>
              <a:ea typeface="+mn-ea"/>
              <a:cs typeface="+mn-cs"/>
            </a:rPr>
            <a:t>El apartado de calidad de vida reune los indicadores que muestran como</a:t>
          </a:r>
          <a:r>
            <a:rPr lang="es-CO" sz="1100" baseline="0">
              <a:solidFill>
                <a:schemeClr val="dk1"/>
              </a:solidFill>
              <a:effectLst/>
              <a:latin typeface="Bookman Old Style" panose="02050604050505020204" pitchFamily="18" charset="0"/>
              <a:ea typeface="+mn-ea"/>
              <a:cs typeface="+mn-cs"/>
            </a:rPr>
            <a:t> se encuentra el departamento de Caldas  en necesidades basicas insatisfechas, esperanza de vida al nacer y pobreza multidimencional, tendiendo cada uno de estos un pequeña descripcion del indicador, para una mejor comprencion   de la calidad de vida que poseen los caldenses.</a:t>
          </a:r>
        </a:p>
        <a:p>
          <a:pPr marL="0" marR="0" indent="0" defTabSz="914400" eaLnBrk="1" fontAlgn="auto" latinLnBrk="0" hangingPunct="1">
            <a:lnSpc>
              <a:spcPct val="100000"/>
            </a:lnSpc>
            <a:spcBef>
              <a:spcPts val="0"/>
            </a:spcBef>
            <a:spcAft>
              <a:spcPts val="0"/>
            </a:spcAft>
            <a:buClrTx/>
            <a:buSzTx/>
            <a:buFontTx/>
            <a:buNone/>
            <a:tabLst/>
            <a:defRPr/>
          </a:pPr>
          <a:endParaRPr lang="es-CO" sz="1100" baseline="0">
            <a:solidFill>
              <a:schemeClr val="dk1"/>
            </a:solidFill>
            <a:effectLst/>
            <a:latin typeface="Bookman Old Style" panose="02050604050505020204"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s-CO" sz="1100">
              <a:solidFill>
                <a:schemeClr val="dk1"/>
              </a:solidFill>
              <a:latin typeface="Bookman Old Style" panose="02050604050505020204" pitchFamily="18" charset="0"/>
              <a:ea typeface="+mn-ea"/>
              <a:cs typeface="+mn-cs"/>
            </a:rPr>
            <a:t>La calidad es el grado de bondad de las cosas en general. La calidad de vida designa las condiciones en que vive una persona que hacen que su existencia sea placentera y digna de ser vivida, o la llenen de aflicción. Es un concepto extremadamente subjetivo y muy vinculado a la sociedad en que el individuo existe y se desarrolla. En un ambiente rural, sin adelantos técnicos, donde las personas viven una vida más de acuerdo con la naturaleza y alejados del progreso, sentirán satisfechas sus necesidades con menores recursos materiales. </a:t>
          </a:r>
          <a:endParaRPr lang="es-CO" sz="1100" baseline="0">
            <a:solidFill>
              <a:schemeClr val="dk1"/>
            </a:solidFill>
            <a:effectLst/>
            <a:latin typeface="Bookman Old Style" panose="02050604050505020204" pitchFamily="18" charset="0"/>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s-CO"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s-CO"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s-CO">
            <a:effectLst/>
          </a:endParaRPr>
        </a:p>
        <a:p>
          <a:endParaRPr lang="es-CO" sz="1100"/>
        </a:p>
      </xdr:txBody>
    </xdr:sp>
    <xdr:clientData/>
  </xdr:twoCellAnchor>
  <xdr:twoCellAnchor editAs="oneCell">
    <xdr:from>
      <xdr:col>0</xdr:col>
      <xdr:colOff>190500</xdr:colOff>
      <xdr:row>2</xdr:row>
      <xdr:rowOff>28575</xdr:rowOff>
    </xdr:from>
    <xdr:to>
      <xdr:col>4</xdr:col>
      <xdr:colOff>457200</xdr:colOff>
      <xdr:row>7</xdr:row>
      <xdr:rowOff>120887</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409575"/>
          <a:ext cx="3962400" cy="1044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600073</xdr:colOff>
      <xdr:row>4</xdr:row>
      <xdr:rowOff>19049</xdr:rowOff>
    </xdr:from>
    <xdr:to>
      <xdr:col>22</xdr:col>
      <xdr:colOff>333374</xdr:colOff>
      <xdr:row>38</xdr:row>
      <xdr:rowOff>180975</xdr:rowOff>
    </xdr:to>
    <xdr:sp macro="" textlink="">
      <xdr:nvSpPr>
        <xdr:cNvPr id="3" name="2 CuadroTexto"/>
        <xdr:cNvSpPr txBox="1"/>
      </xdr:nvSpPr>
      <xdr:spPr>
        <a:xfrm>
          <a:off x="11268073" y="1276349"/>
          <a:ext cx="8334376" cy="7210426"/>
        </a:xfrm>
        <a:prstGeom prst="rect">
          <a:avLst/>
        </a:prstGeom>
        <a:solidFill>
          <a:schemeClr val="accent1">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s-CO" sz="1100" b="1">
              <a:latin typeface="Bookman Old Style" pitchFamily="18" charset="0"/>
            </a:rPr>
            <a:t>El Índice de Pobreza Multidimensional (IPM)</a:t>
          </a:r>
        </a:p>
        <a:p>
          <a:pPr>
            <a:lnSpc>
              <a:spcPts val="1200"/>
            </a:lnSpc>
          </a:pPr>
          <a:endParaRPr lang="es-CO" sz="1100">
            <a:latin typeface="Bookman Old Style" pitchFamily="18" charset="0"/>
          </a:endParaRPr>
        </a:p>
        <a:p>
          <a:pPr>
            <a:lnSpc>
              <a:spcPts val="1200"/>
            </a:lnSpc>
          </a:pPr>
          <a:r>
            <a:rPr lang="es-CO" sz="1100">
              <a:latin typeface="Bookman Old Style" pitchFamily="18" charset="0"/>
            </a:rPr>
            <a:t>Es un indicador que refleja el grado de privación de las personas </a:t>
          </a:r>
          <a:r>
            <a:rPr lang="es-CO" sz="1100" baseline="0">
              <a:latin typeface="Bookman Old Style" pitchFamily="18" charset="0"/>
            </a:rPr>
            <a:t> </a:t>
          </a:r>
          <a:r>
            <a:rPr lang="es-CO" sz="1100">
              <a:latin typeface="Bookman Old Style" pitchFamily="18" charset="0"/>
            </a:rPr>
            <a:t>en un conjunto de dimensiones. La medida permite determinar la naturaleza de la privación (de </a:t>
          </a:r>
          <a:r>
            <a:rPr lang="es-CO" sz="1100" baseline="0">
              <a:latin typeface="Bookman Old Style" pitchFamily="18" charset="0"/>
            </a:rPr>
            <a:t> </a:t>
          </a:r>
          <a:r>
            <a:rPr lang="es-CO" sz="1100">
              <a:latin typeface="Bookman Old Style" pitchFamily="18" charset="0"/>
            </a:rPr>
            <a:t>acuerdo con las dimensiones seleccionadas) y  la intensidad de la misma EL IPM es la </a:t>
          </a:r>
          <a:r>
            <a:rPr lang="es-CO" sz="1100" baseline="0">
              <a:latin typeface="Bookman Old Style" pitchFamily="18" charset="0"/>
            </a:rPr>
            <a:t> </a:t>
          </a:r>
          <a:r>
            <a:rPr lang="es-CO" sz="1100">
              <a:latin typeface="Bookman Old Style" pitchFamily="18" charset="0"/>
            </a:rPr>
            <a:t>combinación del porcentaje de personas consideradas pobres, y de la proporción de dimensiones </a:t>
          </a:r>
          <a:r>
            <a:rPr lang="es-CO" sz="1100" baseline="0">
              <a:latin typeface="Bookman Old Style" pitchFamily="18" charset="0"/>
            </a:rPr>
            <a:t> </a:t>
          </a:r>
          <a:r>
            <a:rPr lang="es-CO" sz="1100">
              <a:latin typeface="Bookman Old Style" pitchFamily="18" charset="0"/>
            </a:rPr>
            <a:t>en las cuales los hogares son, en promedio, pobres).</a:t>
          </a:r>
        </a:p>
        <a:p>
          <a:pPr>
            <a:lnSpc>
              <a:spcPts val="1200"/>
            </a:lnSpc>
          </a:pPr>
          <a:endParaRPr lang="es-CO" sz="1100">
            <a:latin typeface="Bookman Old Style" pitchFamily="18" charset="0"/>
          </a:endParaRPr>
        </a:p>
        <a:p>
          <a:pPr>
            <a:lnSpc>
              <a:spcPts val="1200"/>
            </a:lnSpc>
          </a:pPr>
          <a:r>
            <a:rPr lang="es-CO" sz="1100">
              <a:latin typeface="Bookman Old Style" pitchFamily="18" charset="0"/>
            </a:rPr>
            <a:t>La propuesta de IPM desarrollada por el Departamento Nacional de Planeación para Colombia está</a:t>
          </a:r>
          <a:r>
            <a:rPr lang="es-CO" sz="1100" baseline="0">
              <a:latin typeface="Bookman Old Style" pitchFamily="18" charset="0"/>
            </a:rPr>
            <a:t> </a:t>
          </a:r>
          <a:r>
            <a:rPr lang="es-CO" sz="1100">
              <a:latin typeface="Bookman Old Style" pitchFamily="18" charset="0"/>
            </a:rPr>
            <a:t>conformada 5 dimensiones y 15 variables.</a:t>
          </a:r>
        </a:p>
        <a:p>
          <a:pPr>
            <a:lnSpc>
              <a:spcPts val="1200"/>
            </a:lnSpc>
          </a:pPr>
          <a:endParaRPr lang="es-CO" sz="1100">
            <a:latin typeface="Bookman Old Style" pitchFamily="18" charset="0"/>
          </a:endParaRPr>
        </a:p>
        <a:p>
          <a:pPr>
            <a:lnSpc>
              <a:spcPts val="1200"/>
            </a:lnSpc>
          </a:pPr>
          <a:r>
            <a:rPr lang="es-CO" sz="1100" b="1">
              <a:latin typeface="Bookman Old Style" pitchFamily="18" charset="0"/>
            </a:rPr>
            <a:t>Dimensiones y variables del IPM para Colombia</a:t>
          </a:r>
        </a:p>
        <a:p>
          <a:pPr>
            <a:lnSpc>
              <a:spcPts val="1200"/>
            </a:lnSpc>
          </a:pPr>
          <a:endParaRPr lang="es-CO" sz="1100" b="1">
            <a:latin typeface="Bookman Old Style" pitchFamily="18" charset="0"/>
          </a:endParaRPr>
        </a:p>
        <a:p>
          <a:r>
            <a:rPr lang="es-CO" sz="1100" b="1">
              <a:latin typeface="Bookman Old Style" pitchFamily="18" charset="0"/>
            </a:rPr>
            <a:t>Las dimensiones y variables consideras para el IPM de Colombia son:</a:t>
          </a:r>
        </a:p>
        <a:p>
          <a:pPr>
            <a:lnSpc>
              <a:spcPts val="1200"/>
            </a:lnSpc>
          </a:pPr>
          <a:r>
            <a:rPr lang="es-CO" sz="1100">
              <a:latin typeface="Bookman Old Style" pitchFamily="18" charset="0"/>
            </a:rPr>
            <a:t>Condiciones educativas del hogar:</a:t>
          </a:r>
        </a:p>
        <a:p>
          <a:r>
            <a:rPr lang="es-CO" sz="1100" b="0">
              <a:latin typeface="Bookman Old Style" pitchFamily="18" charset="0"/>
            </a:rPr>
            <a:t>- Logro educativo</a:t>
          </a:r>
        </a:p>
        <a:p>
          <a:pPr>
            <a:lnSpc>
              <a:spcPts val="1200"/>
            </a:lnSpc>
          </a:pPr>
          <a:r>
            <a:rPr lang="es-CO" sz="1100">
              <a:latin typeface="Bookman Old Style" pitchFamily="18" charset="0"/>
            </a:rPr>
            <a:t>- Analfabetismo</a:t>
          </a:r>
        </a:p>
        <a:p>
          <a:endParaRPr lang="es-CO" sz="1100" b="1">
            <a:latin typeface="Bookman Old Style" pitchFamily="18" charset="0"/>
          </a:endParaRPr>
        </a:p>
        <a:p>
          <a:r>
            <a:rPr lang="es-CO" sz="1100" b="1">
              <a:latin typeface="Bookman Old Style" pitchFamily="18" charset="0"/>
            </a:rPr>
            <a:t>Condiciones de la niñez y juventud:</a:t>
          </a:r>
        </a:p>
        <a:p>
          <a:pPr>
            <a:lnSpc>
              <a:spcPts val="1200"/>
            </a:lnSpc>
          </a:pPr>
          <a:r>
            <a:rPr lang="es-CO" sz="1100">
              <a:latin typeface="Bookman Old Style" pitchFamily="18" charset="0"/>
            </a:rPr>
            <a:t>- Asistencia escolar</a:t>
          </a:r>
        </a:p>
        <a:p>
          <a:r>
            <a:rPr lang="es-CO" sz="1100">
              <a:latin typeface="Bookman Old Style" pitchFamily="18" charset="0"/>
            </a:rPr>
            <a:t>- Rezago escolar</a:t>
          </a:r>
        </a:p>
        <a:p>
          <a:pPr>
            <a:lnSpc>
              <a:spcPts val="1200"/>
            </a:lnSpc>
          </a:pPr>
          <a:r>
            <a:rPr lang="es-CO" sz="1100">
              <a:latin typeface="Bookman Old Style" pitchFamily="18" charset="0"/>
            </a:rPr>
            <a:t>- Acceso a servicios para el cuidado de la primera infancia</a:t>
          </a:r>
        </a:p>
        <a:p>
          <a:r>
            <a:rPr lang="es-CO" sz="1100">
              <a:latin typeface="Bookman Old Style" pitchFamily="18" charset="0"/>
            </a:rPr>
            <a:t>- Trabajo infantil</a:t>
          </a:r>
        </a:p>
        <a:p>
          <a:pPr>
            <a:lnSpc>
              <a:spcPts val="1200"/>
            </a:lnSpc>
          </a:pPr>
          <a:endParaRPr lang="es-CO" sz="1100">
            <a:latin typeface="Bookman Old Style" pitchFamily="18" charset="0"/>
          </a:endParaRPr>
        </a:p>
        <a:p>
          <a:r>
            <a:rPr lang="es-CO" sz="1100" b="1">
              <a:latin typeface="Bookman Old Style" pitchFamily="18" charset="0"/>
            </a:rPr>
            <a:t>Trabajo</a:t>
          </a:r>
        </a:p>
        <a:p>
          <a:pPr>
            <a:lnSpc>
              <a:spcPts val="1200"/>
            </a:lnSpc>
          </a:pPr>
          <a:r>
            <a:rPr lang="es-CO" sz="1100">
              <a:latin typeface="Bookman Old Style" pitchFamily="18" charset="0"/>
            </a:rPr>
            <a:t>- Desempleo de larga duración</a:t>
          </a:r>
        </a:p>
        <a:p>
          <a:r>
            <a:rPr lang="es-CO" sz="1100">
              <a:latin typeface="Bookman Old Style" pitchFamily="18" charset="0"/>
            </a:rPr>
            <a:t>- Empleo formal</a:t>
          </a:r>
        </a:p>
        <a:p>
          <a:pPr>
            <a:lnSpc>
              <a:spcPts val="1200"/>
            </a:lnSpc>
          </a:pPr>
          <a:endParaRPr lang="es-CO" sz="1100">
            <a:latin typeface="Bookman Old Style" pitchFamily="18" charset="0"/>
          </a:endParaRPr>
        </a:p>
        <a:p>
          <a:r>
            <a:rPr lang="es-CO" sz="1100" b="1">
              <a:latin typeface="Bookman Old Style" pitchFamily="18" charset="0"/>
            </a:rPr>
            <a:t>Salud:</a:t>
          </a:r>
        </a:p>
        <a:p>
          <a:r>
            <a:rPr lang="es-CO" sz="1100">
              <a:latin typeface="Bookman Old Style" pitchFamily="18" charset="0"/>
            </a:rPr>
            <a:t>- Aseguramiento en salud</a:t>
          </a:r>
        </a:p>
        <a:p>
          <a:pPr>
            <a:lnSpc>
              <a:spcPts val="1200"/>
            </a:lnSpc>
          </a:pPr>
          <a:r>
            <a:rPr lang="es-CO" sz="1100">
              <a:latin typeface="Bookman Old Style" pitchFamily="18" charset="0"/>
            </a:rPr>
            <a:t>- Acceso a servicio de salud dada una necesidad</a:t>
          </a:r>
        </a:p>
        <a:p>
          <a:endParaRPr lang="es-CO" sz="1100">
            <a:latin typeface="Bookman Old Style" pitchFamily="18" charset="0"/>
          </a:endParaRPr>
        </a:p>
        <a:p>
          <a:pPr>
            <a:lnSpc>
              <a:spcPts val="1200"/>
            </a:lnSpc>
          </a:pPr>
          <a:r>
            <a:rPr lang="es-CO" sz="1100" b="1">
              <a:latin typeface="Bookman Old Style" pitchFamily="18" charset="0"/>
            </a:rPr>
            <a:t>Servicios públicos domiciliarios y condiciones de la vivienda:</a:t>
          </a:r>
        </a:p>
        <a:p>
          <a:r>
            <a:rPr lang="es-CO" sz="1100">
              <a:latin typeface="Bookman Old Style" pitchFamily="18" charset="0"/>
            </a:rPr>
            <a:t>- Acceso a fuente de agua mejorada</a:t>
          </a:r>
        </a:p>
        <a:p>
          <a:pPr>
            <a:lnSpc>
              <a:spcPts val="1200"/>
            </a:lnSpc>
          </a:pPr>
          <a:r>
            <a:rPr lang="es-CO" sz="1100">
              <a:latin typeface="Bookman Old Style" pitchFamily="18" charset="0"/>
            </a:rPr>
            <a:t>- Eliminación de excretas</a:t>
          </a:r>
        </a:p>
        <a:p>
          <a:r>
            <a:rPr lang="es-CO" sz="1100">
              <a:latin typeface="Bookman Old Style" pitchFamily="18" charset="0"/>
            </a:rPr>
            <a:t>- Pisos</a:t>
          </a:r>
        </a:p>
        <a:p>
          <a:pPr>
            <a:lnSpc>
              <a:spcPts val="1200"/>
            </a:lnSpc>
          </a:pPr>
          <a:r>
            <a:rPr lang="es-CO" sz="1100">
              <a:latin typeface="Bookman Old Style" pitchFamily="18" charset="0"/>
            </a:rPr>
            <a:t>- Paredes exteriores</a:t>
          </a:r>
        </a:p>
        <a:p>
          <a:r>
            <a:rPr lang="es-CO" sz="1100">
              <a:latin typeface="Bookman Old Style" pitchFamily="18" charset="0"/>
            </a:rPr>
            <a:t>- Hacinamiento crítico</a:t>
          </a:r>
        </a:p>
        <a:p>
          <a:endParaRPr lang="es-CO" sz="1100">
            <a:latin typeface="Bookman Old Style" pitchFamily="18" charset="0"/>
          </a:endParaRPr>
        </a:p>
        <a:p>
          <a:pPr>
            <a:lnSpc>
              <a:spcPts val="1200"/>
            </a:lnSpc>
          </a:pPr>
          <a:r>
            <a:rPr lang="es-CO" sz="1100">
              <a:latin typeface="Bookman Old Style" pitchFamily="18" charset="0"/>
            </a:rPr>
            <a:t>De acuerdo con esta medida, se considera que una persona está condición de pobreza si cuenta </a:t>
          </a:r>
        </a:p>
        <a:p>
          <a:r>
            <a:rPr lang="es-CO" sz="1100">
              <a:latin typeface="Bookman Old Style" pitchFamily="18" charset="0"/>
            </a:rPr>
            <a:t>con privaciones en al menos 5 de las variables seleccionadas (33% del total de privaciones). La </a:t>
          </a:r>
        </a:p>
        <a:p>
          <a:pPr>
            <a:lnSpc>
              <a:spcPts val="1200"/>
            </a:lnSpc>
          </a:pPr>
          <a:r>
            <a:rPr lang="es-CO" sz="1100">
              <a:latin typeface="Bookman Old Style" pitchFamily="18" charset="0"/>
            </a:rPr>
            <a:t>medida permite obtener estimaciones de la incidencia de la pobreza multidimensional para </a:t>
          </a:r>
        </a:p>
        <a:p>
          <a:r>
            <a:rPr lang="es-CO" sz="1100">
              <a:latin typeface="Bookman Old Style" pitchFamily="18" charset="0"/>
            </a:rPr>
            <a:t>diferentes dominios geográficos.</a:t>
          </a:r>
        </a:p>
        <a:p>
          <a:pPr>
            <a:lnSpc>
              <a:spcPts val="1200"/>
            </a:lnSpc>
          </a:pPr>
          <a:endParaRPr lang="es-CO" sz="1100">
            <a:latin typeface="Bookman Old Style" pitchFamily="18" charset="0"/>
          </a:endParaRPr>
        </a:p>
        <a:p>
          <a:endParaRPr lang="es-CO" sz="1100"/>
        </a:p>
        <a:p>
          <a:endParaRPr lang="es-CO" sz="1100"/>
        </a:p>
        <a:p>
          <a:pPr>
            <a:lnSpc>
              <a:spcPts val="1200"/>
            </a:lnSpc>
          </a:pPr>
          <a:endParaRPr lang="es-CO" sz="1100"/>
        </a:p>
      </xdr:txBody>
    </xdr:sp>
    <xdr:clientData/>
  </xdr:twoCellAnchor>
  <xdr:twoCellAnchor editAs="oneCell">
    <xdr:from>
      <xdr:col>0</xdr:col>
      <xdr:colOff>161925</xdr:colOff>
      <xdr:row>0</xdr:row>
      <xdr:rowOff>209550</xdr:rowOff>
    </xdr:from>
    <xdr:to>
      <xdr:col>3</xdr:col>
      <xdr:colOff>133350</xdr:colOff>
      <xdr:row>3</xdr:row>
      <xdr:rowOff>262520</xdr:rowOff>
    </xdr:to>
    <xdr:pic>
      <xdr:nvPicPr>
        <xdr:cNvPr id="2" name="Imagen 1"/>
        <xdr:cNvPicPr>
          <a:picLocks noChangeAspect="1"/>
        </xdr:cNvPicPr>
      </xdr:nvPicPr>
      <xdr:blipFill>
        <a:blip xmlns:r="http://schemas.openxmlformats.org/officeDocument/2006/relationships" r:embed="rId1"/>
        <a:stretch>
          <a:fillRect/>
        </a:stretch>
      </xdr:blipFill>
      <xdr:spPr>
        <a:xfrm>
          <a:off x="161925" y="209550"/>
          <a:ext cx="2914650" cy="89117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7</xdr:col>
      <xdr:colOff>323851</xdr:colOff>
      <xdr:row>2</xdr:row>
      <xdr:rowOff>381000</xdr:rowOff>
    </xdr:from>
    <xdr:to>
      <xdr:col>13</xdr:col>
      <xdr:colOff>342901</xdr:colOff>
      <xdr:row>17</xdr:row>
      <xdr:rowOff>28575</xdr:rowOff>
    </xdr:to>
    <xdr:sp macro="" textlink="">
      <xdr:nvSpPr>
        <xdr:cNvPr id="3" name="2 CuadroTexto"/>
        <xdr:cNvSpPr txBox="1"/>
      </xdr:nvSpPr>
      <xdr:spPr>
        <a:xfrm>
          <a:off x="8334376" y="1343025"/>
          <a:ext cx="4591050" cy="2714625"/>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endParaRPr lang="es-CO" sz="1100" b="1"/>
        </a:p>
        <a:p>
          <a:pPr algn="l">
            <a:lnSpc>
              <a:spcPts val="1000"/>
            </a:lnSpc>
          </a:pPr>
          <a:r>
            <a:rPr lang="es-CO" sz="1100" b="1">
              <a:latin typeface="Bookman Old Style" pitchFamily="18" charset="0"/>
            </a:rPr>
            <a:t>Esperanza de vida al nacer:</a:t>
          </a:r>
        </a:p>
        <a:p>
          <a:pPr algn="l">
            <a:lnSpc>
              <a:spcPts val="1000"/>
            </a:lnSpc>
          </a:pPr>
          <a:endParaRPr lang="es-CO" sz="1100" b="1">
            <a:latin typeface="Bookman Old Style" pitchFamily="18" charset="0"/>
          </a:endParaRPr>
        </a:p>
        <a:p>
          <a:pPr algn="l">
            <a:lnSpc>
              <a:spcPts val="1100"/>
            </a:lnSpc>
          </a:pPr>
          <a:r>
            <a:rPr lang="es-CO" sz="1100" b="0">
              <a:latin typeface="Bookman Old Style" pitchFamily="18" charset="0"/>
            </a:rPr>
            <a:t>La esperanza de vida al nacer indica la cantidad de años que viviría un recién nacido si los patrones de mortalidad vigentes al momento de su nacimiento no cambian a lo largo de la vida del infante.</a:t>
          </a:r>
        </a:p>
        <a:p>
          <a:pPr algn="l">
            <a:lnSpc>
              <a:spcPts val="1000"/>
            </a:lnSpc>
          </a:pPr>
          <a:endParaRPr lang="es-CO" sz="1100" b="0">
            <a:latin typeface="Bookman Old Style" pitchFamily="18" charset="0"/>
          </a:endParaRPr>
        </a:p>
        <a:p>
          <a:pPr algn="l">
            <a:lnSpc>
              <a:spcPts val="1000"/>
            </a:lnSpc>
          </a:pPr>
          <a:r>
            <a:rPr lang="es-CO" sz="1100" b="0">
              <a:latin typeface="Bookman Old Style" pitchFamily="18" charset="0"/>
            </a:rPr>
            <a:t>La esperanza de vida al nacer es una estimación del promedio de años</a:t>
          </a:r>
          <a:r>
            <a:rPr lang="es-CO" sz="1100" b="0" baseline="0">
              <a:latin typeface="Bookman Old Style" pitchFamily="18" charset="0"/>
            </a:rPr>
            <a:t> </a:t>
          </a:r>
          <a:r>
            <a:rPr lang="es-CO" sz="1100" b="0">
              <a:latin typeface="Bookman Old Style" pitchFamily="18" charset="0"/>
            </a:rPr>
            <a:t>que viviría un grupo de personas nacidas el mismo año si los movimientos en la tasa de mortalidadde la región evaluada se mantuvieran constantes. Es uno de los indicadores de la calidad de vida más comunes, aunque resulta difícil de medir. Algunos economistas han propuesto usarlo para medir el retorno de la inversión en el capital humano de una región por organismos o instituciones internacionales.</a:t>
          </a:r>
        </a:p>
        <a:p>
          <a:pPr algn="l">
            <a:lnSpc>
              <a:spcPts val="1100"/>
            </a:lnSpc>
          </a:pPr>
          <a:endParaRPr lang="es-CO" sz="1100" b="0">
            <a:latin typeface="Bookman Old Style" pitchFamily="18" charset="0"/>
          </a:endParaRPr>
        </a:p>
        <a:p>
          <a:pPr algn="l">
            <a:lnSpc>
              <a:spcPts val="1100"/>
            </a:lnSpc>
          </a:pPr>
          <a:endParaRPr lang="es-CO" sz="1100" b="0">
            <a:latin typeface="Bookman Old Style" pitchFamily="18" charset="0"/>
          </a:endParaRPr>
        </a:p>
        <a:p>
          <a:pPr algn="l">
            <a:lnSpc>
              <a:spcPts val="1100"/>
            </a:lnSpc>
          </a:pPr>
          <a:endParaRPr lang="es-CO" sz="1100" b="0">
            <a:latin typeface="Bookman Old Style" pitchFamily="18" charset="0"/>
          </a:endParaRPr>
        </a:p>
        <a:p>
          <a:pPr>
            <a:lnSpc>
              <a:spcPts val="1200"/>
            </a:lnSpc>
          </a:pPr>
          <a:endParaRPr lang="es-CO" sz="1100" b="0"/>
        </a:p>
        <a:p>
          <a:pPr>
            <a:lnSpc>
              <a:spcPts val="1100"/>
            </a:lnSpc>
          </a:pPr>
          <a:endParaRPr lang="es-CO" sz="1100" b="0"/>
        </a:p>
      </xdr:txBody>
    </xdr:sp>
    <xdr:clientData/>
  </xdr:twoCellAnchor>
  <xdr:twoCellAnchor editAs="oneCell">
    <xdr:from>
      <xdr:col>0</xdr:col>
      <xdr:colOff>66675</xdr:colOff>
      <xdr:row>0</xdr:row>
      <xdr:rowOff>257175</xdr:rowOff>
    </xdr:from>
    <xdr:to>
      <xdr:col>2</xdr:col>
      <xdr:colOff>133350</xdr:colOff>
      <xdr:row>2</xdr:row>
      <xdr:rowOff>152299</xdr:rowOff>
    </xdr:to>
    <xdr:pic>
      <xdr:nvPicPr>
        <xdr:cNvPr id="2" name="Imagen 1"/>
        <xdr:cNvPicPr>
          <a:picLocks noChangeAspect="1"/>
        </xdr:cNvPicPr>
      </xdr:nvPicPr>
      <xdr:blipFill>
        <a:blip xmlns:r="http://schemas.openxmlformats.org/officeDocument/2006/relationships" r:embed="rId1"/>
        <a:stretch>
          <a:fillRect/>
        </a:stretch>
      </xdr:blipFill>
      <xdr:spPr>
        <a:xfrm>
          <a:off x="66675" y="257175"/>
          <a:ext cx="2867025" cy="857149"/>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247649</xdr:colOff>
      <xdr:row>1</xdr:row>
      <xdr:rowOff>152400</xdr:rowOff>
    </xdr:from>
    <xdr:to>
      <xdr:col>4</xdr:col>
      <xdr:colOff>323849</xdr:colOff>
      <xdr:row>5</xdr:row>
      <xdr:rowOff>119527</xdr:rowOff>
    </xdr:to>
    <xdr:pic>
      <xdr:nvPicPr>
        <xdr:cNvPr id="2" name="Imagen 1"/>
        <xdr:cNvPicPr>
          <a:picLocks noChangeAspect="1"/>
        </xdr:cNvPicPr>
      </xdr:nvPicPr>
      <xdr:blipFill>
        <a:blip xmlns:r="http://schemas.openxmlformats.org/officeDocument/2006/relationships" r:embed="rId1"/>
        <a:stretch>
          <a:fillRect/>
        </a:stretch>
      </xdr:blipFill>
      <xdr:spPr>
        <a:xfrm>
          <a:off x="247649" y="342900"/>
          <a:ext cx="3800475" cy="92915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114300</xdr:rowOff>
    </xdr:from>
    <xdr:to>
      <xdr:col>2</xdr:col>
      <xdr:colOff>438150</xdr:colOff>
      <xdr:row>4</xdr:row>
      <xdr:rowOff>9424</xdr:rowOff>
    </xdr:to>
    <xdr:pic>
      <xdr:nvPicPr>
        <xdr:cNvPr id="2" name="Imagen 1"/>
        <xdr:cNvPicPr>
          <a:picLocks noChangeAspect="1"/>
        </xdr:cNvPicPr>
      </xdr:nvPicPr>
      <xdr:blipFill>
        <a:blip xmlns:r="http://schemas.openxmlformats.org/officeDocument/2006/relationships" r:embed="rId1"/>
        <a:stretch>
          <a:fillRect/>
        </a:stretch>
      </xdr:blipFill>
      <xdr:spPr>
        <a:xfrm>
          <a:off x="0" y="114300"/>
          <a:ext cx="2990850" cy="809524"/>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5</xdr:col>
      <xdr:colOff>481012</xdr:colOff>
      <xdr:row>7</xdr:row>
      <xdr:rowOff>152400</xdr:rowOff>
    </xdr:from>
    <xdr:to>
      <xdr:col>13</xdr:col>
      <xdr:colOff>28575</xdr:colOff>
      <xdr:row>26</xdr:row>
      <xdr:rowOff>38100</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95249</xdr:colOff>
      <xdr:row>0</xdr:row>
      <xdr:rowOff>152400</xdr:rowOff>
    </xdr:from>
    <xdr:to>
      <xdr:col>4</xdr:col>
      <xdr:colOff>714375</xdr:colOff>
      <xdr:row>5</xdr:row>
      <xdr:rowOff>123825</xdr:rowOff>
    </xdr:to>
    <xdr:pic>
      <xdr:nvPicPr>
        <xdr:cNvPr id="4" name="Imagen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7249" y="152400"/>
          <a:ext cx="3810001"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5</xdr:col>
      <xdr:colOff>371474</xdr:colOff>
      <xdr:row>7</xdr:row>
      <xdr:rowOff>157161</xdr:rowOff>
    </xdr:from>
    <xdr:to>
      <xdr:col>14</xdr:col>
      <xdr:colOff>142875</xdr:colOff>
      <xdr:row>24</xdr:row>
      <xdr:rowOff>47625</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95249</xdr:colOff>
      <xdr:row>1</xdr:row>
      <xdr:rowOff>9526</xdr:rowOff>
    </xdr:from>
    <xdr:to>
      <xdr:col>4</xdr:col>
      <xdr:colOff>561974</xdr:colOff>
      <xdr:row>5</xdr:row>
      <xdr:rowOff>47626</xdr:rowOff>
    </xdr:to>
    <xdr:pic>
      <xdr:nvPicPr>
        <xdr:cNvPr id="4" name="Imagen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7249" y="200026"/>
          <a:ext cx="35909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6</xdr:col>
      <xdr:colOff>328612</xdr:colOff>
      <xdr:row>11</xdr:row>
      <xdr:rowOff>57150</xdr:rowOff>
    </xdr:from>
    <xdr:to>
      <xdr:col>15</xdr:col>
      <xdr:colOff>466726</xdr:colOff>
      <xdr:row>30</xdr:row>
      <xdr:rowOff>47625</xdr:rowOff>
    </xdr:to>
    <xdr:graphicFrame macro="">
      <xdr:nvGraphicFramePr>
        <xdr:cNvPr id="2" name="Grá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619125</xdr:colOff>
      <xdr:row>0</xdr:row>
      <xdr:rowOff>114300</xdr:rowOff>
    </xdr:from>
    <xdr:to>
      <xdr:col>4</xdr:col>
      <xdr:colOff>638175</xdr:colOff>
      <xdr:row>5</xdr:row>
      <xdr:rowOff>85725</xdr:rowOff>
    </xdr:to>
    <xdr:pic>
      <xdr:nvPicPr>
        <xdr:cNvPr id="3" name="Imagen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9125" y="114300"/>
          <a:ext cx="329565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1</xdr:row>
      <xdr:rowOff>95250</xdr:rowOff>
    </xdr:from>
    <xdr:to>
      <xdr:col>3</xdr:col>
      <xdr:colOff>578998</xdr:colOff>
      <xdr:row>4</xdr:row>
      <xdr:rowOff>0</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314325"/>
          <a:ext cx="3503173"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514350</xdr:colOff>
      <xdr:row>3</xdr:row>
      <xdr:rowOff>376237</xdr:rowOff>
    </xdr:from>
    <xdr:to>
      <xdr:col>22</xdr:col>
      <xdr:colOff>266699</xdr:colOff>
      <xdr:row>22</xdr:row>
      <xdr:rowOff>28575</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123826</xdr:colOff>
      <xdr:row>0</xdr:row>
      <xdr:rowOff>238125</xdr:rowOff>
    </xdr:from>
    <xdr:to>
      <xdr:col>3</xdr:col>
      <xdr:colOff>508676</xdr:colOff>
      <xdr:row>2</xdr:row>
      <xdr:rowOff>342900</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6" y="238125"/>
          <a:ext cx="32995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366711</xdr:colOff>
      <xdr:row>3</xdr:row>
      <xdr:rowOff>57150</xdr:rowOff>
    </xdr:from>
    <xdr:to>
      <xdr:col>21</xdr:col>
      <xdr:colOff>333375</xdr:colOff>
      <xdr:row>20</xdr:row>
      <xdr:rowOff>38100</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38100</xdr:colOff>
      <xdr:row>1</xdr:row>
      <xdr:rowOff>28575</xdr:rowOff>
    </xdr:from>
    <xdr:to>
      <xdr:col>3</xdr:col>
      <xdr:colOff>708092</xdr:colOff>
      <xdr:row>3</xdr:row>
      <xdr:rowOff>361950</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323850"/>
          <a:ext cx="358464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214311</xdr:colOff>
      <xdr:row>4</xdr:row>
      <xdr:rowOff>52386</xdr:rowOff>
    </xdr:from>
    <xdr:to>
      <xdr:col>21</xdr:col>
      <xdr:colOff>657224</xdr:colOff>
      <xdr:row>21</xdr:row>
      <xdr:rowOff>142875</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11</xdr:row>
      <xdr:rowOff>0</xdr:rowOff>
    </xdr:from>
    <xdr:to>
      <xdr:col>11</xdr:col>
      <xdr:colOff>152400</xdr:colOff>
      <xdr:row>37</xdr:row>
      <xdr:rowOff>57150</xdr:rowOff>
    </xdr:to>
    <xdr:sp macro="" textlink="">
      <xdr:nvSpPr>
        <xdr:cNvPr id="4" name="3 CuadroTexto"/>
        <xdr:cNvSpPr txBox="1"/>
      </xdr:nvSpPr>
      <xdr:spPr>
        <a:xfrm>
          <a:off x="1619250" y="2200275"/>
          <a:ext cx="7010400" cy="5010150"/>
        </a:xfrm>
        <a:prstGeom prst="rect">
          <a:avLst/>
        </a:prstGeom>
        <a:solidFill>
          <a:schemeClr val="accent1">
            <a:lumMod val="20000"/>
            <a:lumOff val="80000"/>
          </a:schemeClr>
        </a:solidFill>
        <a:ln w="12700" cap="rnd"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100"/>
            <a:t/>
          </a:r>
          <a:br>
            <a:rPr lang="es-CO" sz="1100"/>
          </a:br>
          <a:r>
            <a:rPr lang="es-CO" sz="1100">
              <a:latin typeface="Bookman Old Style" panose="02050604050505020204" pitchFamily="18" charset="0"/>
            </a:rPr>
            <a:t>El departamento de Caldas se  encuentra  ubicado </a:t>
          </a:r>
          <a:r>
            <a:rPr lang="es-CO" sz="1100" baseline="0">
              <a:latin typeface="Bookman Old Style" panose="02050604050505020204" pitchFamily="18" charset="0"/>
            </a:rPr>
            <a:t> </a:t>
          </a:r>
          <a:r>
            <a:rPr lang="es-CO" sz="1100">
              <a:latin typeface="Bookman Old Style" panose="02050604050505020204" pitchFamily="18" charset="0"/>
            </a:rPr>
            <a:t>en la parte centro occidental del país, limita por el </a:t>
          </a:r>
          <a:r>
            <a:rPr lang="es-CO" sz="1100" baseline="0">
              <a:latin typeface="Bookman Old Style" panose="02050604050505020204" pitchFamily="18" charset="0"/>
            </a:rPr>
            <a:t> </a:t>
          </a:r>
          <a:r>
            <a:rPr lang="es-CO" sz="1100">
              <a:latin typeface="Bookman Old Style" panose="02050604050505020204" pitchFamily="18" charset="0"/>
            </a:rPr>
            <a:t>norte con el departamento de Antioquia, por el sur </a:t>
          </a:r>
          <a:r>
            <a:rPr lang="es-CO" sz="1100" baseline="0">
              <a:latin typeface="Bookman Old Style" panose="02050604050505020204" pitchFamily="18" charset="0"/>
            </a:rPr>
            <a:t> </a:t>
          </a:r>
          <a:r>
            <a:rPr lang="es-CO" sz="1100">
              <a:latin typeface="Bookman Old Style" panose="02050604050505020204" pitchFamily="18" charset="0"/>
            </a:rPr>
            <a:t>con Risaralda y Tolima, por el oriente con</a:t>
          </a:r>
          <a:r>
            <a:rPr lang="es-CO" sz="1100" baseline="0">
              <a:latin typeface="Bookman Old Style" panose="02050604050505020204" pitchFamily="18" charset="0"/>
            </a:rPr>
            <a:t> </a:t>
          </a:r>
          <a:r>
            <a:rPr lang="es-CO" sz="1100">
              <a:latin typeface="Bookman Old Style" panose="02050604050505020204" pitchFamily="18" charset="0"/>
            </a:rPr>
            <a:t>Cundinamarca y por  el  occidente con Risaralda</a:t>
          </a:r>
        </a:p>
        <a:p>
          <a:endParaRPr lang="es-CO" sz="1100">
            <a:latin typeface="Bookman Old Style" panose="02050604050505020204" pitchFamily="18" charset="0"/>
          </a:endParaRPr>
        </a:p>
        <a:p>
          <a:r>
            <a:rPr lang="es-CO" sz="1100">
              <a:latin typeface="Bookman Old Style" panose="02050604050505020204" pitchFamily="18" charset="0"/>
            </a:rPr>
            <a:t>De acuerdo con información proveniente del censo </a:t>
          </a:r>
          <a:r>
            <a:rPr lang="es-CO" sz="1100" baseline="0">
              <a:latin typeface="Bookman Old Style" panose="02050604050505020204" pitchFamily="18" charset="0"/>
            </a:rPr>
            <a:t> </a:t>
          </a:r>
          <a:r>
            <a:rPr lang="es-CO" sz="1100">
              <a:latin typeface="Bookman Old Style" panose="02050604050505020204" pitchFamily="18" charset="0"/>
            </a:rPr>
            <a:t>adelantado por el Dane en 2005, Caldas  tiene </a:t>
          </a:r>
          <a:r>
            <a:rPr lang="es-CO" sz="1100" baseline="0">
              <a:latin typeface="Bookman Old Style" panose="02050604050505020204" pitchFamily="18" charset="0"/>
            </a:rPr>
            <a:t> </a:t>
          </a:r>
          <a:r>
            <a:rPr lang="es-CO" sz="1100">
              <a:latin typeface="Bookman Old Style" panose="02050604050505020204" pitchFamily="18" charset="0"/>
            </a:rPr>
            <a:t>968.740 habitantes, de los cuales  41.655  son </a:t>
          </a:r>
          <a:r>
            <a:rPr lang="es-CO" sz="1100" baseline="0">
              <a:latin typeface="Bookman Old Style" panose="02050604050505020204" pitchFamily="18" charset="0"/>
            </a:rPr>
            <a:t> </a:t>
          </a:r>
          <a:r>
            <a:rPr lang="es-CO" sz="1100">
              <a:latin typeface="Bookman Old Style" panose="02050604050505020204" pitchFamily="18" charset="0"/>
            </a:rPr>
            <a:t>indígenas, principalmente de  las  etnias </a:t>
          </a:r>
          <a:r>
            <a:rPr lang="es-CO" sz="1100" baseline="0">
              <a:latin typeface="Bookman Old Style" panose="02050604050505020204" pitchFamily="18" charset="0"/>
            </a:rPr>
            <a:t> </a:t>
          </a:r>
          <a:r>
            <a:rPr lang="es-CO" sz="1100">
              <a:latin typeface="Bookman Old Style" panose="02050604050505020204" pitchFamily="18" charset="0"/>
            </a:rPr>
            <a:t>Cañamomo, Embera, Embera Chamí y  Embera </a:t>
          </a:r>
          <a:r>
            <a:rPr lang="es-CO" sz="1100" baseline="0">
              <a:latin typeface="Bookman Old Style" panose="02050604050505020204" pitchFamily="18" charset="0"/>
            </a:rPr>
            <a:t> </a:t>
          </a:r>
          <a:r>
            <a:rPr lang="es-CO" sz="1100">
              <a:latin typeface="Bookman Old Style" panose="02050604050505020204" pitchFamily="18" charset="0"/>
            </a:rPr>
            <a:t>Katío, que representan el 7% de la población </a:t>
          </a:r>
          <a:r>
            <a:rPr lang="es-CO" sz="1100" baseline="0">
              <a:latin typeface="Bookman Old Style" panose="02050604050505020204" pitchFamily="18" charset="0"/>
            </a:rPr>
            <a:t> </a:t>
          </a:r>
          <a:r>
            <a:rPr lang="es-CO" sz="1100">
              <a:latin typeface="Bookman Old Style" panose="02050604050505020204" pitchFamily="18" charset="0"/>
            </a:rPr>
            <a:t>indígena del país y 24.218 afrocolombianos, </a:t>
          </a:r>
          <a:r>
            <a:rPr lang="es-CO" sz="1100" baseline="0">
              <a:latin typeface="Bookman Old Style" panose="02050604050505020204" pitchFamily="18" charset="0"/>
            </a:rPr>
            <a:t> </a:t>
          </a:r>
          <a:r>
            <a:rPr lang="es-CO" sz="1100">
              <a:latin typeface="Bookman Old Style" panose="02050604050505020204" pitchFamily="18" charset="0"/>
            </a:rPr>
            <a:t>ubicados  especialmente  en los municipios de </a:t>
          </a:r>
          <a:r>
            <a:rPr lang="es-CO" sz="1100" baseline="0">
              <a:latin typeface="Bookman Old Style" panose="02050604050505020204" pitchFamily="18" charset="0"/>
            </a:rPr>
            <a:t> </a:t>
          </a:r>
          <a:r>
            <a:rPr lang="es-CO" sz="1100">
              <a:latin typeface="Bookman Old Style" panose="02050604050505020204" pitchFamily="18" charset="0"/>
            </a:rPr>
            <a:t>Marmato y Supía, al occidente del departamento.</a:t>
          </a:r>
        </a:p>
        <a:p>
          <a:endParaRPr lang="es-CO" sz="1100">
            <a:latin typeface="Bookman Old Style" panose="02050604050505020204" pitchFamily="18" charset="0"/>
          </a:endParaRPr>
        </a:p>
        <a:p>
          <a:r>
            <a:rPr lang="es-CO" sz="1100">
              <a:latin typeface="Bookman Old Style" panose="02050604050505020204" pitchFamily="18" charset="0"/>
            </a:rPr>
            <a:t>En cuanto a indicadores de desarrollo, según esta </a:t>
          </a:r>
          <a:r>
            <a:rPr lang="es-CO" sz="1100" baseline="0">
              <a:latin typeface="Bookman Old Style" panose="02050604050505020204" pitchFamily="18" charset="0"/>
            </a:rPr>
            <a:t> </a:t>
          </a:r>
          <a:r>
            <a:rPr lang="es-CO" sz="1100">
              <a:latin typeface="Bookman Old Style" panose="02050604050505020204" pitchFamily="18" charset="0"/>
            </a:rPr>
            <a:t>misma fuente el 13.3% de los hogares que viven </a:t>
          </a:r>
          <a:r>
            <a:rPr lang="es-CO" sz="1100" baseline="0">
              <a:latin typeface="Bookman Old Style" panose="02050604050505020204" pitchFamily="18" charset="0"/>
            </a:rPr>
            <a:t> </a:t>
          </a:r>
          <a:r>
            <a:rPr lang="es-CO" sz="1100">
              <a:latin typeface="Bookman Old Style" panose="02050604050505020204" pitchFamily="18" charset="0"/>
            </a:rPr>
            <a:t>en zona urbana del  departamento  tienen </a:t>
          </a:r>
          <a:r>
            <a:rPr lang="es-CO" sz="1100" baseline="0">
              <a:latin typeface="Bookman Old Style" panose="02050604050505020204" pitchFamily="18" charset="0"/>
            </a:rPr>
            <a:t> </a:t>
          </a:r>
          <a:r>
            <a:rPr lang="es-CO" sz="1100">
              <a:latin typeface="Bookman Old Style" panose="02050604050505020204" pitchFamily="18" charset="0"/>
            </a:rPr>
            <a:t>necesidades básicas insatisfechas, mientras que en </a:t>
          </a:r>
          <a:r>
            <a:rPr lang="es-CO" sz="1100" baseline="0">
              <a:latin typeface="Bookman Old Style" panose="02050604050505020204" pitchFamily="18" charset="0"/>
            </a:rPr>
            <a:t> </a:t>
          </a:r>
          <a:r>
            <a:rPr lang="es-CO" sz="1100">
              <a:latin typeface="Bookman Old Style" panose="02050604050505020204" pitchFamily="18" charset="0"/>
            </a:rPr>
            <a:t>la zona rural este porcentaje se eleva a 28.9%. Sin </a:t>
          </a:r>
          <a:r>
            <a:rPr lang="es-CO" sz="1100" baseline="0">
              <a:latin typeface="Bookman Old Style" panose="02050604050505020204" pitchFamily="18" charset="0"/>
            </a:rPr>
            <a:t> </a:t>
          </a:r>
          <a:r>
            <a:rPr lang="es-CO" sz="1100">
              <a:latin typeface="Bookman Old Style" panose="02050604050505020204" pitchFamily="18" charset="0"/>
            </a:rPr>
            <a:t>embargo,  en comparación con otros </a:t>
          </a:r>
          <a:r>
            <a:rPr lang="es-CO" sz="1100" baseline="0">
              <a:latin typeface="Bookman Old Style" panose="02050604050505020204" pitchFamily="18" charset="0"/>
            </a:rPr>
            <a:t> </a:t>
          </a:r>
          <a:r>
            <a:rPr lang="es-CO" sz="1100">
              <a:latin typeface="Bookman Old Style" panose="02050604050505020204" pitchFamily="18" charset="0"/>
            </a:rPr>
            <a:t>departamentos  del  país,  Caldas es uno de los </a:t>
          </a:r>
          <a:r>
            <a:rPr lang="es-CO" sz="1100" baseline="0">
              <a:latin typeface="Bookman Old Style" panose="02050604050505020204" pitchFamily="18" charset="0"/>
            </a:rPr>
            <a:t> </a:t>
          </a:r>
          <a:r>
            <a:rPr lang="es-CO" sz="1100">
              <a:latin typeface="Bookman Old Style" panose="02050604050505020204" pitchFamily="18" charset="0"/>
            </a:rPr>
            <a:t>departamentos con menores índices de </a:t>
          </a:r>
          <a:r>
            <a:rPr lang="es-CO" sz="1100" baseline="0">
              <a:latin typeface="Bookman Old Style" panose="02050604050505020204" pitchFamily="18" charset="0"/>
            </a:rPr>
            <a:t> </a:t>
          </a:r>
          <a:r>
            <a:rPr lang="es-CO" sz="1100">
              <a:latin typeface="Bookman Old Style" panose="02050604050505020204" pitchFamily="18" charset="0"/>
            </a:rPr>
            <a:t>necesidades básicas insatisfechas;  sólo están en </a:t>
          </a:r>
          <a:r>
            <a:rPr lang="es-CO" sz="1100" baseline="0">
              <a:latin typeface="Bookman Old Style" panose="02050604050505020204" pitchFamily="18" charset="0"/>
            </a:rPr>
            <a:t> </a:t>
          </a:r>
          <a:r>
            <a:rPr lang="es-CO" sz="1100">
              <a:latin typeface="Bookman Old Style" panose="02050604050505020204" pitchFamily="18" charset="0"/>
            </a:rPr>
            <a:t>mejores condiciones Valle del Cauca, Bogotá, Quindío y Risaralda. A nivel municipal, los </a:t>
          </a:r>
          <a:r>
            <a:rPr lang="es-CO" sz="1100" baseline="0">
              <a:latin typeface="Bookman Old Style" panose="02050604050505020204" pitchFamily="18" charset="0"/>
            </a:rPr>
            <a:t> </a:t>
          </a:r>
          <a:r>
            <a:rPr lang="es-CO" sz="1100">
              <a:latin typeface="Bookman Old Style" panose="02050604050505020204" pitchFamily="18" charset="0"/>
            </a:rPr>
            <a:t>municipios donde hay un alto número de personas </a:t>
          </a:r>
          <a:r>
            <a:rPr lang="es-CO" sz="1100" baseline="0">
              <a:latin typeface="Bookman Old Style" panose="02050604050505020204" pitchFamily="18" charset="0"/>
            </a:rPr>
            <a:t> </a:t>
          </a:r>
          <a:r>
            <a:rPr lang="es-CO" sz="1100">
              <a:latin typeface="Bookman Old Style" panose="02050604050505020204" pitchFamily="18" charset="0"/>
            </a:rPr>
            <a:t>con NBI, son Norcasia con 36.66% de la población, </a:t>
          </a:r>
          <a:r>
            <a:rPr lang="es-CO" sz="1100" baseline="0">
              <a:latin typeface="Bookman Old Style" panose="02050604050505020204" pitchFamily="18" charset="0"/>
            </a:rPr>
            <a:t> </a:t>
          </a:r>
          <a:r>
            <a:rPr lang="es-CO" sz="1100">
              <a:latin typeface="Bookman Old Style" panose="02050604050505020204" pitchFamily="18" charset="0"/>
            </a:rPr>
            <a:t>Marmato con 35.99%, Samaná  con  32.93%  y Victoria con 30.66%. </a:t>
          </a:r>
        </a:p>
        <a:p>
          <a:endParaRPr lang="es-CO" sz="1100">
            <a:latin typeface="Bookman Old Style" panose="02050604050505020204" pitchFamily="18" charset="0"/>
          </a:endParaRPr>
        </a:p>
        <a:p>
          <a:r>
            <a:rPr lang="es-CO" sz="1100">
              <a:latin typeface="Bookman Old Style" panose="02050604050505020204" pitchFamily="18" charset="0"/>
            </a:rPr>
            <a:t>De acuerdo con </a:t>
          </a:r>
          <a:r>
            <a:rPr lang="es-CO" sz="1100" baseline="0">
              <a:latin typeface="Bookman Old Style" panose="02050604050505020204" pitchFamily="18" charset="0"/>
            </a:rPr>
            <a:t> </a:t>
          </a:r>
          <a:r>
            <a:rPr lang="es-CO" sz="1100">
              <a:latin typeface="Bookman Old Style" panose="02050604050505020204" pitchFamily="18" charset="0"/>
            </a:rPr>
            <a:t>el  Dane,  el  88%  de  la población  sabe leer  y </a:t>
          </a:r>
          <a:r>
            <a:rPr lang="es-CO" sz="1100" baseline="0">
              <a:latin typeface="Bookman Old Style" panose="02050604050505020204" pitchFamily="18" charset="0"/>
            </a:rPr>
            <a:t> </a:t>
          </a:r>
          <a:r>
            <a:rPr lang="es-CO" sz="1100">
              <a:latin typeface="Bookman Old Style" panose="02050604050505020204" pitchFamily="18" charset="0"/>
            </a:rPr>
            <a:t>escribir, es decir cuenta con un  12%  de</a:t>
          </a:r>
          <a:r>
            <a:rPr lang="es-CO" sz="1100" baseline="0">
              <a:latin typeface="Bookman Old Style" panose="02050604050505020204" pitchFamily="18" charset="0"/>
            </a:rPr>
            <a:t> </a:t>
          </a:r>
          <a:r>
            <a:rPr lang="es-CO" sz="1100">
              <a:latin typeface="Bookman Old Style" panose="02050604050505020204" pitchFamily="18" charset="0"/>
            </a:rPr>
            <a:t>analfabetismo, el 98.17% de las viviendas cuentan </a:t>
          </a:r>
          <a:r>
            <a:rPr lang="es-CO" sz="1100" baseline="0">
              <a:latin typeface="Bookman Old Style" panose="02050604050505020204" pitchFamily="18" charset="0"/>
            </a:rPr>
            <a:t>  </a:t>
          </a:r>
          <a:r>
            <a:rPr lang="es-CO" sz="1100">
              <a:latin typeface="Bookman Old Style" panose="02050604050505020204" pitchFamily="18" charset="0"/>
            </a:rPr>
            <a:t>con energía eléctrica, tiene una  cobertura  del </a:t>
          </a:r>
          <a:r>
            <a:rPr lang="es-CO" sz="1100" baseline="0">
              <a:latin typeface="Bookman Old Style" panose="02050604050505020204" pitchFamily="18" charset="0"/>
            </a:rPr>
            <a:t> </a:t>
          </a:r>
          <a:r>
            <a:rPr lang="es-CO" sz="1100">
              <a:latin typeface="Bookman Old Style" panose="02050604050505020204" pitchFamily="18" charset="0"/>
            </a:rPr>
            <a:t>84.25% en materia de alcantarillado y de 88.81%en  lo  relacionado con acueducto, ubicándose por </a:t>
          </a:r>
          <a:r>
            <a:rPr lang="es-CO" sz="1100" baseline="0">
              <a:latin typeface="Bookman Old Style" panose="02050604050505020204" pitchFamily="18" charset="0"/>
            </a:rPr>
            <a:t> </a:t>
          </a:r>
          <a:r>
            <a:rPr lang="es-CO" sz="1100">
              <a:latin typeface="Bookman Old Style" panose="02050604050505020204" pitchFamily="18" charset="0"/>
            </a:rPr>
            <a:t>debajo de Quindío y Risaralda.  Aunque  este </a:t>
          </a:r>
          <a:r>
            <a:rPr lang="es-CO" sz="1100" baseline="0">
              <a:latin typeface="Bookman Old Style" panose="02050604050505020204" pitchFamily="18" charset="0"/>
            </a:rPr>
            <a:t> </a:t>
          </a:r>
          <a:r>
            <a:rPr lang="es-CO" sz="1100">
              <a:latin typeface="Bookman Old Style" panose="02050604050505020204" pitchFamily="18" charset="0"/>
            </a:rPr>
            <a:t>departamento demuestra  buenos avances en </a:t>
          </a:r>
          <a:r>
            <a:rPr lang="es-CO" sz="1100" baseline="0">
              <a:latin typeface="Bookman Old Style" panose="02050604050505020204" pitchFamily="18" charset="0"/>
            </a:rPr>
            <a:t> </a:t>
          </a:r>
          <a:r>
            <a:rPr lang="es-CO" sz="1100">
              <a:latin typeface="Bookman Old Style" panose="02050604050505020204" pitchFamily="18" charset="0"/>
            </a:rPr>
            <a:t>materia de desarrollo, tiene niveles inferiores a los </a:t>
          </a:r>
          <a:r>
            <a:rPr lang="es-CO" sz="1100" baseline="0">
              <a:latin typeface="Bookman Old Style" panose="02050604050505020204" pitchFamily="18" charset="0"/>
            </a:rPr>
            <a:t> </a:t>
          </a:r>
          <a:r>
            <a:rPr lang="es-CO" sz="1100">
              <a:latin typeface="Bookman Old Style" panose="02050604050505020204" pitchFamily="18" charset="0"/>
            </a:rPr>
            <a:t>de los otros departamentos que conforman la </a:t>
          </a:r>
          <a:r>
            <a:rPr lang="es-CO" sz="1100" baseline="0">
              <a:latin typeface="Bookman Old Style" panose="02050604050505020204" pitchFamily="18" charset="0"/>
            </a:rPr>
            <a:t> </a:t>
          </a:r>
          <a:r>
            <a:rPr lang="es-CO" sz="1100">
              <a:latin typeface="Bookman Old Style" panose="02050604050505020204" pitchFamily="18" charset="0"/>
            </a:rPr>
            <a:t>región del Eje Cafetero, Risaralda   y  Quindío, </a:t>
          </a:r>
          <a:r>
            <a:rPr lang="es-CO" sz="1100" baseline="0">
              <a:latin typeface="Bookman Old Style" panose="02050604050505020204" pitchFamily="18" charset="0"/>
            </a:rPr>
            <a:t> </a:t>
          </a:r>
          <a:r>
            <a:rPr lang="es-CO" sz="1100">
              <a:latin typeface="Bookman Old Style" panose="02050604050505020204" pitchFamily="18" charset="0"/>
            </a:rPr>
            <a:t>producto de la crisis cafetera de 1993, que rezagó </a:t>
          </a:r>
          <a:r>
            <a:rPr lang="es-CO" sz="1100" baseline="0">
              <a:latin typeface="Bookman Old Style" panose="02050604050505020204" pitchFamily="18" charset="0"/>
            </a:rPr>
            <a:t> </a:t>
          </a:r>
          <a:r>
            <a:rPr lang="es-CO" sz="1100">
              <a:latin typeface="Bookman Old Style" panose="02050604050505020204" pitchFamily="18" charset="0"/>
            </a:rPr>
            <a:t>el desarrollo del departamento.</a:t>
          </a:r>
        </a:p>
        <a:p>
          <a:endParaRPr lang="es-CO" sz="1100"/>
        </a:p>
        <a:p>
          <a:r>
            <a:rPr lang="es-CO" sz="1100"/>
            <a:t>Fuente:</a:t>
          </a:r>
          <a:r>
            <a:rPr lang="es-CO" sz="1100" baseline="0"/>
            <a:t>  http://www.derechoshumanos.gov.co/Pna/documents/2010/caldas/caldas.pdf</a:t>
          </a:r>
          <a:endParaRPr lang="es-CO" sz="1100"/>
        </a:p>
        <a:p>
          <a:endParaRPr lang="es-CO" sz="1100"/>
        </a:p>
        <a:p>
          <a:endParaRPr lang="es-CO" sz="1100"/>
        </a:p>
        <a:p>
          <a:r>
            <a:rPr lang="es-CO" sz="1100"/>
            <a:t> </a:t>
          </a:r>
          <a:br>
            <a:rPr lang="es-CO" sz="1100"/>
          </a:br>
          <a:endParaRPr lang="es-CO" sz="1100"/>
        </a:p>
      </xdr:txBody>
    </xdr:sp>
    <xdr:clientData/>
  </xdr:twoCellAnchor>
  <xdr:twoCellAnchor editAs="oneCell">
    <xdr:from>
      <xdr:col>0</xdr:col>
      <xdr:colOff>0</xdr:colOff>
      <xdr:row>1</xdr:row>
      <xdr:rowOff>57150</xdr:rowOff>
    </xdr:from>
    <xdr:to>
      <xdr:col>4</xdr:col>
      <xdr:colOff>685800</xdr:colOff>
      <xdr:row>6</xdr:row>
      <xdr:rowOff>114300</xdr:rowOff>
    </xdr:to>
    <xdr:pic>
      <xdr:nvPicPr>
        <xdr:cNvPr id="6" name="Imagen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47650"/>
          <a:ext cx="382905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7</xdr:col>
      <xdr:colOff>523874</xdr:colOff>
      <xdr:row>5</xdr:row>
      <xdr:rowOff>57149</xdr:rowOff>
    </xdr:from>
    <xdr:to>
      <xdr:col>14</xdr:col>
      <xdr:colOff>361949</xdr:colOff>
      <xdr:row>19</xdr:row>
      <xdr:rowOff>123824</xdr:rowOff>
    </xdr:to>
    <xdr:graphicFrame macro="">
      <xdr:nvGraphicFramePr>
        <xdr:cNvPr id="2"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95250</xdr:colOff>
      <xdr:row>0</xdr:row>
      <xdr:rowOff>161925</xdr:rowOff>
    </xdr:from>
    <xdr:to>
      <xdr:col>4</xdr:col>
      <xdr:colOff>479492</xdr:colOff>
      <xdr:row>5</xdr:row>
      <xdr:rowOff>47625</xdr:rowOff>
    </xdr:to>
    <xdr:pic>
      <xdr:nvPicPr>
        <xdr:cNvPr id="3" name="Imagen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161925"/>
          <a:ext cx="358464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10</xdr:row>
      <xdr:rowOff>0</xdr:rowOff>
    </xdr:from>
    <xdr:to>
      <xdr:col>10</xdr:col>
      <xdr:colOff>438150</xdr:colOff>
      <xdr:row>26</xdr:row>
      <xdr:rowOff>123825</xdr:rowOff>
    </xdr:to>
    <xdr:sp macro="" textlink="">
      <xdr:nvSpPr>
        <xdr:cNvPr id="4" name="3 CuadroTexto"/>
        <xdr:cNvSpPr txBox="1"/>
      </xdr:nvSpPr>
      <xdr:spPr>
        <a:xfrm>
          <a:off x="1524000" y="1905000"/>
          <a:ext cx="6534150" cy="3171825"/>
        </a:xfrm>
        <a:prstGeom prst="rect">
          <a:avLst/>
        </a:prstGeom>
        <a:solidFill>
          <a:schemeClr val="accent1">
            <a:lumMod val="20000"/>
            <a:lumOff val="80000"/>
          </a:schemeClr>
        </a:solidFill>
        <a:ln w="12700" cap="rnd"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CO" sz="1100" b="1">
            <a:latin typeface="Bookman Old Style" pitchFamily="18" charset="0"/>
          </a:endParaRPr>
        </a:p>
        <a:p>
          <a:r>
            <a:rPr lang="es-CO" sz="1100" b="1">
              <a:latin typeface="Bookman Old Style" pitchFamily="18" charset="0"/>
            </a:rPr>
            <a:t>Necesidades Basicas Insatisfechas (NBI)</a:t>
          </a:r>
          <a:r>
            <a:rPr lang="es-CO" sz="1100" b="1" baseline="0">
              <a:latin typeface="Bookman Old Style" pitchFamily="18" charset="0"/>
            </a:rPr>
            <a:t> :</a:t>
          </a:r>
          <a:r>
            <a:rPr lang="es-CO" sz="1100" baseline="0">
              <a:latin typeface="Bookman Old Style" pitchFamily="18" charset="0"/>
            </a:rPr>
            <a:t> </a:t>
          </a:r>
          <a:r>
            <a:rPr lang="es-CO" sz="1100">
              <a:latin typeface="Bookman Old Style" pitchFamily="18" charset="0"/>
            </a:rPr>
            <a:t>El Indice de Necesidades Básicas Insatisfechas es un instrumento para la cuantificación de la pobreza.</a:t>
          </a:r>
        </a:p>
        <a:p>
          <a:r>
            <a:rPr lang="es-CO" sz="1100">
              <a:latin typeface="Bookman Old Style" pitchFamily="18" charset="0"/>
            </a:rPr>
            <a:t>es un método directo para identificar carencias críticas en una población y caracterizar la Pobreza. Usualmente utiliza indicadores directamente relacionados con cuatro áreas de necesidades básicas de las personas (vivienda, servicios sanitarios, educación básica e ingreso mínimo), disponibles en los censos de población y vivienda.</a:t>
          </a:r>
        </a:p>
        <a:p>
          <a:endParaRPr lang="es-CO" sz="1100">
            <a:latin typeface="Bookman Old Style" pitchFamily="18" charset="0"/>
          </a:endParaRPr>
        </a:p>
        <a:p>
          <a:r>
            <a:rPr lang="es-CO" sz="1100" b="1">
              <a:latin typeface="Bookman Old Style" pitchFamily="18" charset="0"/>
            </a:rPr>
            <a:t>Coeficiente de variación  (cve):</a:t>
          </a:r>
          <a:r>
            <a:rPr lang="es-CO" sz="1100" baseline="0">
              <a:latin typeface="Bookman Old Style" pitchFamily="18" charset="0"/>
            </a:rPr>
            <a:t> </a:t>
          </a:r>
          <a:r>
            <a:rPr lang="es-CO" sz="1100">
              <a:latin typeface="Bookman Old Style" pitchFamily="18" charset="0"/>
            </a:rPr>
            <a:t>es una calificación que permite a los usuarios evaluar la calidad estadística de las estimaciones.  </a:t>
          </a:r>
        </a:p>
        <a:p>
          <a:endParaRPr lang="es-CO" sz="1100">
            <a:latin typeface="Bookman Old Style" pitchFamily="18" charset="0"/>
          </a:endParaRPr>
        </a:p>
        <a:p>
          <a:r>
            <a:rPr lang="es-CO" sz="1100" b="1">
              <a:latin typeface="Bookman Old Style" pitchFamily="18" charset="0"/>
            </a:rPr>
            <a:t>El Índice de Pobreza Multidimensional (IPM):</a:t>
          </a:r>
          <a:r>
            <a:rPr lang="es-CO" sz="1100" b="1" baseline="0">
              <a:latin typeface="Bookman Old Style" pitchFamily="18" charset="0"/>
            </a:rPr>
            <a:t> </a:t>
          </a:r>
          <a:r>
            <a:rPr lang="es-CO" sz="1100">
              <a:latin typeface="Bookman Old Style" pitchFamily="18" charset="0"/>
            </a:rPr>
            <a:t>Es un indicador que refleja el grado de privación de las personas  en un conjunto de dimensiones. La medida permite determinar la naturaleza de la privación (de  acuerdo con las dimensiones seleccionadas) y  la intensidad de la misma EL IPM es la  combinación del porcentaje de personas consideradas pobres, y de la proporción de dimensiones  en las cuales los hogares son, en promedio, pobres).</a:t>
          </a:r>
        </a:p>
        <a:p>
          <a:endParaRPr lang="es-CO" sz="1100">
            <a:latin typeface="Bookman Old Style" pitchFamily="18" charset="0"/>
          </a:endParaRPr>
        </a:p>
      </xdr:txBody>
    </xdr:sp>
    <xdr:clientData/>
  </xdr:twoCellAnchor>
  <xdr:twoCellAnchor editAs="oneCell">
    <xdr:from>
      <xdr:col>0</xdr:col>
      <xdr:colOff>238124</xdr:colOff>
      <xdr:row>2</xdr:row>
      <xdr:rowOff>66675</xdr:rowOff>
    </xdr:from>
    <xdr:to>
      <xdr:col>5</xdr:col>
      <xdr:colOff>304800</xdr:colOff>
      <xdr:row>7</xdr:row>
      <xdr:rowOff>114300</xdr:rowOff>
    </xdr:to>
    <xdr:pic>
      <xdr:nvPicPr>
        <xdr:cNvPr id="6" name="Imagen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4" y="447675"/>
          <a:ext cx="3876676"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16</xdr:col>
      <xdr:colOff>733423</xdr:colOff>
      <xdr:row>3</xdr:row>
      <xdr:rowOff>19048</xdr:rowOff>
    </xdr:from>
    <xdr:to>
      <xdr:col>25</xdr:col>
      <xdr:colOff>104774</xdr:colOff>
      <xdr:row>22</xdr:row>
      <xdr:rowOff>114300</xdr:rowOff>
    </xdr:to>
    <xdr:sp macro="" textlink="">
      <xdr:nvSpPr>
        <xdr:cNvPr id="3" name="2 CuadroTexto"/>
        <xdr:cNvSpPr txBox="1"/>
      </xdr:nvSpPr>
      <xdr:spPr>
        <a:xfrm>
          <a:off x="13296898" y="1038223"/>
          <a:ext cx="6229351" cy="4667252"/>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100" b="1">
              <a:latin typeface="Bookman Old Style" pitchFamily="18" charset="0"/>
            </a:rPr>
            <a:t>Necesidades Basicas Insatisfechas (NBI)</a:t>
          </a:r>
        </a:p>
        <a:p>
          <a:endParaRPr lang="es-CO" sz="1100">
            <a:latin typeface="Bookman Old Style" pitchFamily="18" charset="0"/>
          </a:endParaRPr>
        </a:p>
        <a:p>
          <a:r>
            <a:rPr lang="es-CO" sz="1100">
              <a:latin typeface="Bookman Old Style" pitchFamily="18" charset="0"/>
            </a:rPr>
            <a:t>El Indice de Necesidades Básicas Insatisfechas es un instrumento para la cuantificación de la pobreza.</a:t>
          </a:r>
        </a:p>
        <a:p>
          <a:endParaRPr lang="es-CO" sz="1100" b="0" i="0">
            <a:solidFill>
              <a:schemeClr val="dk1"/>
            </a:solidFill>
            <a:effectLst/>
            <a:latin typeface="Bookman Old Style" pitchFamily="18" charset="0"/>
            <a:ea typeface="+mn-ea"/>
            <a:cs typeface="+mn-cs"/>
          </a:endParaRPr>
        </a:p>
        <a:p>
          <a:r>
            <a:rPr lang="es-CO" sz="1100" b="0" i="0">
              <a:solidFill>
                <a:schemeClr val="dk1"/>
              </a:solidFill>
              <a:effectLst/>
              <a:latin typeface="Bookman Old Style" pitchFamily="18" charset="0"/>
              <a:ea typeface="+mn-ea"/>
              <a:cs typeface="+mn-cs"/>
            </a:rPr>
            <a:t>es</a:t>
          </a:r>
          <a:r>
            <a:rPr lang="es-CO" sz="1100" b="0" i="0" baseline="0">
              <a:solidFill>
                <a:schemeClr val="dk1"/>
              </a:solidFill>
              <a:effectLst/>
              <a:latin typeface="Bookman Old Style" pitchFamily="18" charset="0"/>
              <a:ea typeface="+mn-ea"/>
              <a:cs typeface="+mn-cs"/>
            </a:rPr>
            <a:t> u</a:t>
          </a:r>
          <a:r>
            <a:rPr lang="es-CO" sz="1100" b="0" i="0">
              <a:solidFill>
                <a:schemeClr val="dk1"/>
              </a:solidFill>
              <a:effectLst/>
              <a:latin typeface="Bookman Old Style" pitchFamily="18" charset="0"/>
              <a:ea typeface="+mn-ea"/>
              <a:cs typeface="+mn-cs"/>
            </a:rPr>
            <a:t>n método directo para identificar carencias críticas en una población y caracterizar </a:t>
          </a:r>
          <a:r>
            <a:rPr lang="es-CO" sz="1100" b="0" i="0" u="none">
              <a:solidFill>
                <a:sysClr val="windowText" lastClr="000000"/>
              </a:solidFill>
              <a:effectLst/>
              <a:latin typeface="Bookman Old Style" pitchFamily="18" charset="0"/>
              <a:ea typeface="+mn-ea"/>
              <a:cs typeface="+mn-cs"/>
            </a:rPr>
            <a:t>la Pobreza. </a:t>
          </a:r>
          <a:r>
            <a:rPr lang="es-CO" sz="1100" b="0" i="0">
              <a:solidFill>
                <a:schemeClr val="dk1"/>
              </a:solidFill>
              <a:effectLst/>
              <a:latin typeface="Bookman Old Style" pitchFamily="18" charset="0"/>
              <a:ea typeface="+mn-ea"/>
              <a:cs typeface="+mn-cs"/>
            </a:rPr>
            <a:t>Usualmente utiliza indicadores directamente relacionados con cuatro áreas de necesidades básicas de las personas (vivienda, servicios sanitarios, educación básica e ingreso mínimo), disponibles en los censos de población y vivienda.</a:t>
          </a:r>
        </a:p>
        <a:p>
          <a:endParaRPr lang="es-CO" sz="1100">
            <a:latin typeface="Bookman Old Style" pitchFamily="18" charset="0"/>
          </a:endParaRPr>
        </a:p>
        <a:p>
          <a:r>
            <a:rPr lang="es-CO" sz="1100" b="0" i="0">
              <a:solidFill>
                <a:schemeClr val="dk1"/>
              </a:solidFill>
              <a:effectLst/>
              <a:latin typeface="Bookman Old Style" pitchFamily="18" charset="0"/>
              <a:ea typeface="+mn-ea"/>
              <a:cs typeface="+mn-cs"/>
            </a:rPr>
            <a:t>Se consideran hogares con NBI a aquellos que reúnen al menos una de estas condiciones. Esto se debe a que, al considerar básicas todas las necesidades deben ser cumplidas simultáneamente.</a:t>
          </a:r>
          <a:r>
            <a:rPr lang="es-CO">
              <a:latin typeface="Bookman Old Style" pitchFamily="18" charset="0"/>
            </a:rPr>
            <a:t/>
          </a:r>
          <a:br>
            <a:rPr lang="es-CO">
              <a:latin typeface="Bookman Old Style" pitchFamily="18" charset="0"/>
            </a:rPr>
          </a:br>
          <a:r>
            <a:rPr lang="es-CO">
              <a:latin typeface="Bookman Old Style" pitchFamily="18" charset="0"/>
            </a:rPr>
            <a:t/>
          </a:r>
          <a:br>
            <a:rPr lang="es-CO">
              <a:latin typeface="Bookman Old Style" pitchFamily="18" charset="0"/>
            </a:rPr>
          </a:br>
          <a:endParaRPr lang="es-CO" sz="1100">
            <a:latin typeface="Bookman Old Style" pitchFamily="18" charset="0"/>
          </a:endParaRPr>
        </a:p>
        <a:p>
          <a:r>
            <a:rPr lang="es-CO" sz="1100" b="1">
              <a:latin typeface="Bookman Old Style" pitchFamily="18" charset="0"/>
            </a:rPr>
            <a:t>Coeficiente de variación  (cve)</a:t>
          </a:r>
        </a:p>
        <a:p>
          <a:endParaRPr lang="es-CO" sz="1100">
            <a:latin typeface="Bookman Old Style" pitchFamily="18" charset="0"/>
          </a:endParaRPr>
        </a:p>
        <a:p>
          <a:r>
            <a:rPr lang="es-CO" sz="1100">
              <a:latin typeface="Bookman Old Style" pitchFamily="18" charset="0"/>
            </a:rPr>
            <a:t>es una calificación que permite a los usuarios evaluar la calidad estadística de las estimaciones.  </a:t>
          </a:r>
        </a:p>
        <a:p>
          <a:r>
            <a:rPr lang="es-CO" sz="1100">
              <a:latin typeface="Bookman Old Style" pitchFamily="18" charset="0"/>
            </a:rPr>
            <a:t>Para la muestra cocensal se considera que una estimación con un coeficiente de </a:t>
          </a:r>
        </a:p>
        <a:p>
          <a:r>
            <a:rPr lang="es-CO" sz="1100">
              <a:latin typeface="Bookman Old Style" pitchFamily="18" charset="0"/>
            </a:rPr>
            <a:t>variación: </a:t>
          </a:r>
        </a:p>
        <a:p>
          <a:r>
            <a:rPr lang="es-CO" sz="1100">
              <a:latin typeface="Bookman Old Style" pitchFamily="18" charset="0"/>
            </a:rPr>
            <a:t>• Hasta del 7%, es precisa;  </a:t>
          </a:r>
        </a:p>
        <a:p>
          <a:r>
            <a:rPr lang="es-CO" sz="1100">
              <a:latin typeface="Bookman Old Style" pitchFamily="18" charset="0"/>
            </a:rPr>
            <a:t>• Entre el 8 y el 14% significa que existe una precisión aceptable;  </a:t>
          </a:r>
        </a:p>
        <a:p>
          <a:r>
            <a:rPr lang="es-CO" sz="1100">
              <a:latin typeface="Bookman Old Style" pitchFamily="18" charset="0"/>
            </a:rPr>
            <a:t>• Entre el 15% y 20% precisión regular y por lo tanto se debe utilizar con </a:t>
          </a:r>
        </a:p>
        <a:p>
          <a:r>
            <a:rPr lang="es-CO" sz="1100">
              <a:latin typeface="Bookman Old Style" pitchFamily="18" charset="0"/>
            </a:rPr>
            <a:t>precaución Mayor del 20% indica que la estimación es poco precisa y por lo </a:t>
          </a:r>
        </a:p>
        <a:p>
          <a:r>
            <a:rPr lang="es-CO" sz="1100">
              <a:latin typeface="Bookman Old Style" pitchFamily="18" charset="0"/>
            </a:rPr>
            <a:t>tanto se recomienda utilizarla sólo con fines descriptivos (tendencias no </a:t>
          </a:r>
        </a:p>
        <a:p>
          <a:r>
            <a:rPr lang="es-CO" sz="1100">
              <a:latin typeface="Bookman Old Style" pitchFamily="18" charset="0"/>
            </a:rPr>
            <a:t>niveles).</a:t>
          </a:r>
        </a:p>
        <a:p>
          <a:endParaRPr lang="es-CO" sz="1100"/>
        </a:p>
        <a:p>
          <a:endParaRPr lang="es-CO" sz="1100"/>
        </a:p>
      </xdr:txBody>
    </xdr:sp>
    <xdr:clientData/>
  </xdr:twoCellAnchor>
  <xdr:twoCellAnchor editAs="oneCell">
    <xdr:from>
      <xdr:col>0</xdr:col>
      <xdr:colOff>420871</xdr:colOff>
      <xdr:row>0</xdr:row>
      <xdr:rowOff>321191</xdr:rowOff>
    </xdr:from>
    <xdr:to>
      <xdr:col>3</xdr:col>
      <xdr:colOff>642384</xdr:colOff>
      <xdr:row>2</xdr:row>
      <xdr:rowOff>373262</xdr:rowOff>
    </xdr:to>
    <xdr:pic>
      <xdr:nvPicPr>
        <xdr:cNvPr id="2" name="Imagen 1"/>
        <xdr:cNvPicPr>
          <a:picLocks noChangeAspect="1"/>
        </xdr:cNvPicPr>
      </xdr:nvPicPr>
      <xdr:blipFill>
        <a:blip xmlns:r="http://schemas.openxmlformats.org/officeDocument/2006/relationships" r:embed="rId1"/>
        <a:stretch>
          <a:fillRect/>
        </a:stretch>
      </xdr:blipFill>
      <xdr:spPr>
        <a:xfrm>
          <a:off x="420871" y="321191"/>
          <a:ext cx="3544187" cy="10599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16</xdr:col>
      <xdr:colOff>426641</xdr:colOff>
      <xdr:row>4</xdr:row>
      <xdr:rowOff>158749</xdr:rowOff>
    </xdr:from>
    <xdr:to>
      <xdr:col>25</xdr:col>
      <xdr:colOff>9922</xdr:colOff>
      <xdr:row>23</xdr:row>
      <xdr:rowOff>99218</xdr:rowOff>
    </xdr:to>
    <xdr:sp macro="" textlink="">
      <xdr:nvSpPr>
        <xdr:cNvPr id="3" name="2 CuadroTexto"/>
        <xdr:cNvSpPr txBox="1"/>
      </xdr:nvSpPr>
      <xdr:spPr>
        <a:xfrm>
          <a:off x="13106797" y="1071562"/>
          <a:ext cx="6459141" cy="4474765"/>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100" b="1">
              <a:solidFill>
                <a:schemeClr val="dk1"/>
              </a:solidFill>
              <a:effectLst/>
              <a:latin typeface="Bookman Old Style" pitchFamily="18" charset="0"/>
              <a:ea typeface="+mn-ea"/>
              <a:cs typeface="+mn-cs"/>
            </a:rPr>
            <a:t>Necesidades Basicas Insatisfechas (NBI)</a:t>
          </a:r>
          <a:endParaRPr lang="es-CO">
            <a:effectLst/>
            <a:latin typeface="Bookman Old Style" pitchFamily="18" charset="0"/>
          </a:endParaRPr>
        </a:p>
        <a:p>
          <a:endParaRPr lang="es-CO" sz="1100">
            <a:solidFill>
              <a:schemeClr val="dk1"/>
            </a:solidFill>
            <a:effectLst/>
            <a:latin typeface="Bookman Old Style" pitchFamily="18" charset="0"/>
            <a:ea typeface="+mn-ea"/>
            <a:cs typeface="+mn-cs"/>
          </a:endParaRPr>
        </a:p>
        <a:p>
          <a:r>
            <a:rPr lang="es-CO" sz="1100">
              <a:solidFill>
                <a:schemeClr val="dk1"/>
              </a:solidFill>
              <a:effectLst/>
              <a:latin typeface="Bookman Old Style" pitchFamily="18" charset="0"/>
              <a:ea typeface="+mn-ea"/>
              <a:cs typeface="+mn-cs"/>
            </a:rPr>
            <a:t>El Indice de Necesidades Básicas Insatisfechas es un instrumento para la cuantificación de la pobreza.</a:t>
          </a:r>
          <a:endParaRPr lang="es-CO">
            <a:effectLst/>
            <a:latin typeface="Bookman Old Style" pitchFamily="18" charset="0"/>
          </a:endParaRPr>
        </a:p>
        <a:p>
          <a:endParaRPr lang="es-CO" sz="1100" b="0" i="0">
            <a:solidFill>
              <a:schemeClr val="dk1"/>
            </a:solidFill>
            <a:effectLst/>
            <a:latin typeface="Bookman Old Style" pitchFamily="18" charset="0"/>
            <a:ea typeface="+mn-ea"/>
            <a:cs typeface="+mn-cs"/>
          </a:endParaRPr>
        </a:p>
        <a:p>
          <a:r>
            <a:rPr lang="es-CO" sz="1100" b="0" i="0">
              <a:solidFill>
                <a:schemeClr val="dk1"/>
              </a:solidFill>
              <a:effectLst/>
              <a:latin typeface="Bookman Old Style" pitchFamily="18" charset="0"/>
              <a:ea typeface="+mn-ea"/>
              <a:cs typeface="+mn-cs"/>
            </a:rPr>
            <a:t>es</a:t>
          </a:r>
          <a:r>
            <a:rPr lang="es-CO" sz="1100" b="0" i="0" baseline="0">
              <a:solidFill>
                <a:schemeClr val="dk1"/>
              </a:solidFill>
              <a:effectLst/>
              <a:latin typeface="Bookman Old Style" pitchFamily="18" charset="0"/>
              <a:ea typeface="+mn-ea"/>
              <a:cs typeface="+mn-cs"/>
            </a:rPr>
            <a:t> u</a:t>
          </a:r>
          <a:r>
            <a:rPr lang="es-CO" sz="1100" b="0" i="0">
              <a:solidFill>
                <a:schemeClr val="dk1"/>
              </a:solidFill>
              <a:effectLst/>
              <a:latin typeface="Bookman Old Style" pitchFamily="18" charset="0"/>
              <a:ea typeface="+mn-ea"/>
              <a:cs typeface="+mn-cs"/>
            </a:rPr>
            <a:t>n método directo para identificar carencias críticas en una población y caracterizar la Pobreza. Usualmente utiliza indicadores directamente relacionados con cuatro áreas de necesidades básicas de las personas (vivienda, servicios sanitarios, educación básica e ingreso mínimo), disponibles en los censos de población y vivienda.</a:t>
          </a:r>
          <a:endParaRPr lang="es-CO">
            <a:effectLst/>
            <a:latin typeface="Bookman Old Style" pitchFamily="18" charset="0"/>
          </a:endParaRPr>
        </a:p>
        <a:p>
          <a:r>
            <a:rPr lang="es-CO" sz="1100" b="0" i="0">
              <a:solidFill>
                <a:schemeClr val="dk1"/>
              </a:solidFill>
              <a:effectLst/>
              <a:latin typeface="Bookman Old Style" pitchFamily="18" charset="0"/>
              <a:ea typeface="+mn-ea"/>
              <a:cs typeface="+mn-cs"/>
            </a:rPr>
            <a:t>Se consideran hogares con NBI a aquellos que reúnen al menos una de estas condiciones. Esto se debe a que, al considerar básicas todas las necesidades deben ser cumplidas simultáneamente.</a:t>
          </a:r>
          <a:r>
            <a:rPr lang="es-CO" sz="1100">
              <a:solidFill>
                <a:schemeClr val="dk1"/>
              </a:solidFill>
              <a:effectLst/>
              <a:latin typeface="Bookman Old Style" pitchFamily="18" charset="0"/>
              <a:ea typeface="+mn-ea"/>
              <a:cs typeface="+mn-cs"/>
            </a:rPr>
            <a:t/>
          </a:r>
          <a:br>
            <a:rPr lang="es-CO" sz="1100">
              <a:solidFill>
                <a:schemeClr val="dk1"/>
              </a:solidFill>
              <a:effectLst/>
              <a:latin typeface="Bookman Old Style" pitchFamily="18" charset="0"/>
              <a:ea typeface="+mn-ea"/>
              <a:cs typeface="+mn-cs"/>
            </a:rPr>
          </a:br>
          <a:r>
            <a:rPr lang="es-CO" sz="1100">
              <a:solidFill>
                <a:schemeClr val="dk1"/>
              </a:solidFill>
              <a:effectLst/>
              <a:latin typeface="Bookman Old Style" pitchFamily="18" charset="0"/>
              <a:ea typeface="+mn-ea"/>
              <a:cs typeface="+mn-cs"/>
            </a:rPr>
            <a:t/>
          </a:r>
          <a:br>
            <a:rPr lang="es-CO" sz="1100">
              <a:solidFill>
                <a:schemeClr val="dk1"/>
              </a:solidFill>
              <a:effectLst/>
              <a:latin typeface="Bookman Old Style" pitchFamily="18" charset="0"/>
              <a:ea typeface="+mn-ea"/>
              <a:cs typeface="+mn-cs"/>
            </a:rPr>
          </a:br>
          <a:r>
            <a:rPr lang="es-CO" sz="1100" b="1">
              <a:solidFill>
                <a:schemeClr val="dk1"/>
              </a:solidFill>
              <a:effectLst/>
              <a:latin typeface="Bookman Old Style" pitchFamily="18" charset="0"/>
              <a:ea typeface="+mn-ea"/>
              <a:cs typeface="+mn-cs"/>
            </a:rPr>
            <a:t>Coeficiente de variación  (cve)</a:t>
          </a:r>
          <a:endParaRPr lang="es-CO">
            <a:effectLst/>
            <a:latin typeface="Bookman Old Style" pitchFamily="18" charset="0"/>
          </a:endParaRPr>
        </a:p>
        <a:p>
          <a:endParaRPr lang="es-CO" sz="1100">
            <a:solidFill>
              <a:schemeClr val="dk1"/>
            </a:solidFill>
            <a:effectLst/>
            <a:latin typeface="Bookman Old Style" pitchFamily="18" charset="0"/>
            <a:ea typeface="+mn-ea"/>
            <a:cs typeface="+mn-cs"/>
          </a:endParaRPr>
        </a:p>
        <a:p>
          <a:r>
            <a:rPr lang="es-CO" sz="1100">
              <a:solidFill>
                <a:schemeClr val="dk1"/>
              </a:solidFill>
              <a:effectLst/>
              <a:latin typeface="Bookman Old Style" pitchFamily="18" charset="0"/>
              <a:ea typeface="+mn-ea"/>
              <a:cs typeface="+mn-cs"/>
            </a:rPr>
            <a:t>es una calificación que permite a los usuarios evaluar la calidad estadística de las estimaciones.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Para la muestra cocensal se considera que una estimación con un coeficiente de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variación: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 Hasta del 7%, es precisa;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 Entre el 8 y el 14% significa que existe una precisión aceptable;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 Entre el 15% y 20% precisión regular y por lo tanto se debe utilizar con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precaución Mayor del 20% indica que la estimación es poco precisa y por lo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tanto se recomienda utilizarla sólo con fines descriptivos (tendencias no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niveles).</a:t>
          </a:r>
          <a:endParaRPr lang="es-CO">
            <a:effectLst/>
            <a:latin typeface="Bookman Old Style" pitchFamily="18" charset="0"/>
          </a:endParaRPr>
        </a:p>
        <a:p>
          <a:endParaRPr lang="es-CO" sz="1100">
            <a:latin typeface="Bookman Old Style" pitchFamily="18" charset="0"/>
          </a:endParaRPr>
        </a:p>
      </xdr:txBody>
    </xdr:sp>
    <xdr:clientData/>
  </xdr:twoCellAnchor>
  <xdr:twoCellAnchor editAs="oneCell">
    <xdr:from>
      <xdr:col>0</xdr:col>
      <xdr:colOff>416718</xdr:colOff>
      <xdr:row>1</xdr:row>
      <xdr:rowOff>49609</xdr:rowOff>
    </xdr:from>
    <xdr:to>
      <xdr:col>4</xdr:col>
      <xdr:colOff>257968</xdr:colOff>
      <xdr:row>4</xdr:row>
      <xdr:rowOff>201864</xdr:rowOff>
    </xdr:to>
    <xdr:pic>
      <xdr:nvPicPr>
        <xdr:cNvPr id="2" name="Imagen 1"/>
        <xdr:cNvPicPr>
          <a:picLocks noChangeAspect="1"/>
        </xdr:cNvPicPr>
      </xdr:nvPicPr>
      <xdr:blipFill>
        <a:blip xmlns:r="http://schemas.openxmlformats.org/officeDocument/2006/relationships" r:embed="rId1"/>
        <a:stretch>
          <a:fillRect/>
        </a:stretch>
      </xdr:blipFill>
      <xdr:spPr>
        <a:xfrm>
          <a:off x="416718" y="238125"/>
          <a:ext cx="3353594" cy="10253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17</xdr:col>
      <xdr:colOff>0</xdr:colOff>
      <xdr:row>3</xdr:row>
      <xdr:rowOff>0</xdr:rowOff>
    </xdr:from>
    <xdr:to>
      <xdr:col>25</xdr:col>
      <xdr:colOff>363141</xdr:colOff>
      <xdr:row>21</xdr:row>
      <xdr:rowOff>93265</xdr:rowOff>
    </xdr:to>
    <xdr:sp macro="" textlink="">
      <xdr:nvSpPr>
        <xdr:cNvPr id="4" name="3 CuadroTexto"/>
        <xdr:cNvSpPr txBox="1"/>
      </xdr:nvSpPr>
      <xdr:spPr>
        <a:xfrm>
          <a:off x="13335000" y="1009650"/>
          <a:ext cx="6459141" cy="4474765"/>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100" b="1">
              <a:solidFill>
                <a:schemeClr val="dk1"/>
              </a:solidFill>
              <a:effectLst/>
              <a:latin typeface="Bookman Old Style" pitchFamily="18" charset="0"/>
              <a:ea typeface="+mn-ea"/>
              <a:cs typeface="+mn-cs"/>
            </a:rPr>
            <a:t>Necesidades Basicas Insatisfechas (NBI)</a:t>
          </a:r>
          <a:endParaRPr lang="es-CO">
            <a:effectLst/>
            <a:latin typeface="Bookman Old Style" pitchFamily="18" charset="0"/>
          </a:endParaRPr>
        </a:p>
        <a:p>
          <a:endParaRPr lang="es-CO" sz="1100">
            <a:solidFill>
              <a:schemeClr val="dk1"/>
            </a:solidFill>
            <a:effectLst/>
            <a:latin typeface="Bookman Old Style" pitchFamily="18" charset="0"/>
            <a:ea typeface="+mn-ea"/>
            <a:cs typeface="+mn-cs"/>
          </a:endParaRPr>
        </a:p>
        <a:p>
          <a:r>
            <a:rPr lang="es-CO" sz="1100">
              <a:solidFill>
                <a:schemeClr val="dk1"/>
              </a:solidFill>
              <a:effectLst/>
              <a:latin typeface="Bookman Old Style" pitchFamily="18" charset="0"/>
              <a:ea typeface="+mn-ea"/>
              <a:cs typeface="+mn-cs"/>
            </a:rPr>
            <a:t>El Indice de Necesidades Básicas Insatisfechas es un instrumento para la cuantificación de la pobreza.</a:t>
          </a:r>
          <a:endParaRPr lang="es-CO">
            <a:effectLst/>
            <a:latin typeface="Bookman Old Style" pitchFamily="18" charset="0"/>
          </a:endParaRPr>
        </a:p>
        <a:p>
          <a:endParaRPr lang="es-CO" sz="1100" b="0" i="0">
            <a:solidFill>
              <a:schemeClr val="dk1"/>
            </a:solidFill>
            <a:effectLst/>
            <a:latin typeface="Bookman Old Style" pitchFamily="18" charset="0"/>
            <a:ea typeface="+mn-ea"/>
            <a:cs typeface="+mn-cs"/>
          </a:endParaRPr>
        </a:p>
        <a:p>
          <a:r>
            <a:rPr lang="es-CO" sz="1100" b="0" i="0">
              <a:solidFill>
                <a:schemeClr val="dk1"/>
              </a:solidFill>
              <a:effectLst/>
              <a:latin typeface="Bookman Old Style" pitchFamily="18" charset="0"/>
              <a:ea typeface="+mn-ea"/>
              <a:cs typeface="+mn-cs"/>
            </a:rPr>
            <a:t>es</a:t>
          </a:r>
          <a:r>
            <a:rPr lang="es-CO" sz="1100" b="0" i="0" baseline="0">
              <a:solidFill>
                <a:schemeClr val="dk1"/>
              </a:solidFill>
              <a:effectLst/>
              <a:latin typeface="Bookman Old Style" pitchFamily="18" charset="0"/>
              <a:ea typeface="+mn-ea"/>
              <a:cs typeface="+mn-cs"/>
            </a:rPr>
            <a:t> u</a:t>
          </a:r>
          <a:r>
            <a:rPr lang="es-CO" sz="1100" b="0" i="0">
              <a:solidFill>
                <a:schemeClr val="dk1"/>
              </a:solidFill>
              <a:effectLst/>
              <a:latin typeface="Bookman Old Style" pitchFamily="18" charset="0"/>
              <a:ea typeface="+mn-ea"/>
              <a:cs typeface="+mn-cs"/>
            </a:rPr>
            <a:t>n método directo para identificar carencias críticas en una población y caracterizar la Pobreza. Usualmente utiliza indicadores directamente relacionados con cuatro áreas de necesidades básicas de las personas (vivienda, servicios sanitarios, educación básica e ingreso mínimo), disponibles en los censos de población y vivienda.</a:t>
          </a:r>
          <a:endParaRPr lang="es-CO">
            <a:effectLst/>
            <a:latin typeface="Bookman Old Style" pitchFamily="18" charset="0"/>
          </a:endParaRPr>
        </a:p>
        <a:p>
          <a:r>
            <a:rPr lang="es-CO" sz="1100" b="0" i="0">
              <a:solidFill>
                <a:schemeClr val="dk1"/>
              </a:solidFill>
              <a:effectLst/>
              <a:latin typeface="Bookman Old Style" pitchFamily="18" charset="0"/>
              <a:ea typeface="+mn-ea"/>
              <a:cs typeface="+mn-cs"/>
            </a:rPr>
            <a:t>Se consideran hogares con NBI a aquellos que reúnen al menos una de estas condiciones. Esto se debe a que, al considerar básicas todas las necesidades deben ser cumplidas simultáneamente.</a:t>
          </a:r>
          <a:r>
            <a:rPr lang="es-CO" sz="1100">
              <a:solidFill>
                <a:schemeClr val="dk1"/>
              </a:solidFill>
              <a:effectLst/>
              <a:latin typeface="Bookman Old Style" pitchFamily="18" charset="0"/>
              <a:ea typeface="+mn-ea"/>
              <a:cs typeface="+mn-cs"/>
            </a:rPr>
            <a:t/>
          </a:r>
          <a:br>
            <a:rPr lang="es-CO" sz="1100">
              <a:solidFill>
                <a:schemeClr val="dk1"/>
              </a:solidFill>
              <a:effectLst/>
              <a:latin typeface="Bookman Old Style" pitchFamily="18" charset="0"/>
              <a:ea typeface="+mn-ea"/>
              <a:cs typeface="+mn-cs"/>
            </a:rPr>
          </a:br>
          <a:r>
            <a:rPr lang="es-CO" sz="1100">
              <a:solidFill>
                <a:schemeClr val="dk1"/>
              </a:solidFill>
              <a:effectLst/>
              <a:latin typeface="Bookman Old Style" pitchFamily="18" charset="0"/>
              <a:ea typeface="+mn-ea"/>
              <a:cs typeface="+mn-cs"/>
            </a:rPr>
            <a:t/>
          </a:r>
          <a:br>
            <a:rPr lang="es-CO" sz="1100">
              <a:solidFill>
                <a:schemeClr val="dk1"/>
              </a:solidFill>
              <a:effectLst/>
              <a:latin typeface="Bookman Old Style" pitchFamily="18" charset="0"/>
              <a:ea typeface="+mn-ea"/>
              <a:cs typeface="+mn-cs"/>
            </a:rPr>
          </a:br>
          <a:r>
            <a:rPr lang="es-CO" sz="1100" b="1">
              <a:solidFill>
                <a:schemeClr val="dk1"/>
              </a:solidFill>
              <a:effectLst/>
              <a:latin typeface="Bookman Old Style" pitchFamily="18" charset="0"/>
              <a:ea typeface="+mn-ea"/>
              <a:cs typeface="+mn-cs"/>
            </a:rPr>
            <a:t>Coeficiente de variación  (cve)</a:t>
          </a:r>
          <a:endParaRPr lang="es-CO">
            <a:effectLst/>
            <a:latin typeface="Bookman Old Style" pitchFamily="18" charset="0"/>
          </a:endParaRPr>
        </a:p>
        <a:p>
          <a:endParaRPr lang="es-CO" sz="1100">
            <a:solidFill>
              <a:schemeClr val="dk1"/>
            </a:solidFill>
            <a:effectLst/>
            <a:latin typeface="Bookman Old Style" pitchFamily="18" charset="0"/>
            <a:ea typeface="+mn-ea"/>
            <a:cs typeface="+mn-cs"/>
          </a:endParaRPr>
        </a:p>
        <a:p>
          <a:r>
            <a:rPr lang="es-CO" sz="1100">
              <a:solidFill>
                <a:schemeClr val="dk1"/>
              </a:solidFill>
              <a:effectLst/>
              <a:latin typeface="Bookman Old Style" pitchFamily="18" charset="0"/>
              <a:ea typeface="+mn-ea"/>
              <a:cs typeface="+mn-cs"/>
            </a:rPr>
            <a:t>es una calificación que permite a los usuarios evaluar la calidad estadística de las estimaciones.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Para la muestra cocensal se considera que una estimación con un coeficiente de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variación: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 Hasta del 7%, es precisa;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 Entre el 8 y el 14% significa que existe una precisión aceptable;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 Entre el 15% y 20% precisión regular y por lo tanto se debe utilizar con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precaución Mayor del 20% indica que la estimación es poco precisa y por lo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tanto se recomienda utilizarla sólo con fines descriptivos (tendencias no </a:t>
          </a:r>
          <a:endParaRPr lang="es-CO">
            <a:effectLst/>
            <a:latin typeface="Bookman Old Style" pitchFamily="18" charset="0"/>
          </a:endParaRPr>
        </a:p>
        <a:p>
          <a:r>
            <a:rPr lang="es-CO" sz="1100">
              <a:solidFill>
                <a:schemeClr val="dk1"/>
              </a:solidFill>
              <a:effectLst/>
              <a:latin typeface="Bookman Old Style" pitchFamily="18" charset="0"/>
              <a:ea typeface="+mn-ea"/>
              <a:cs typeface="+mn-cs"/>
            </a:rPr>
            <a:t>niveles).</a:t>
          </a:r>
          <a:endParaRPr lang="es-CO">
            <a:effectLst/>
            <a:latin typeface="Bookman Old Style" pitchFamily="18" charset="0"/>
          </a:endParaRPr>
        </a:p>
        <a:p>
          <a:endParaRPr lang="es-CO" sz="1100">
            <a:latin typeface="Bookman Old Style" pitchFamily="18" charset="0"/>
          </a:endParaRPr>
        </a:p>
      </xdr:txBody>
    </xdr:sp>
    <xdr:clientData/>
  </xdr:twoCellAnchor>
  <xdr:twoCellAnchor editAs="oneCell">
    <xdr:from>
      <xdr:col>0</xdr:col>
      <xdr:colOff>371475</xdr:colOff>
      <xdr:row>0</xdr:row>
      <xdr:rowOff>171449</xdr:rowOff>
    </xdr:from>
    <xdr:to>
      <xdr:col>4</xdr:col>
      <xdr:colOff>104775</xdr:colOff>
      <xdr:row>2</xdr:row>
      <xdr:rowOff>338240</xdr:rowOff>
    </xdr:to>
    <xdr:pic>
      <xdr:nvPicPr>
        <xdr:cNvPr id="2" name="Imagen 1"/>
        <xdr:cNvPicPr>
          <a:picLocks noChangeAspect="1"/>
        </xdr:cNvPicPr>
      </xdr:nvPicPr>
      <xdr:blipFill>
        <a:blip xmlns:r="http://schemas.openxmlformats.org/officeDocument/2006/relationships" r:embed="rId1"/>
        <a:stretch>
          <a:fillRect/>
        </a:stretch>
      </xdr:blipFill>
      <xdr:spPr>
        <a:xfrm>
          <a:off x="371475" y="171449"/>
          <a:ext cx="3162300" cy="96689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209550</xdr:colOff>
      <xdr:row>0</xdr:row>
      <xdr:rowOff>371474</xdr:rowOff>
    </xdr:from>
    <xdr:to>
      <xdr:col>2</xdr:col>
      <xdr:colOff>1104900</xdr:colOff>
      <xdr:row>3</xdr:row>
      <xdr:rowOff>139482</xdr:rowOff>
    </xdr:to>
    <xdr:pic>
      <xdr:nvPicPr>
        <xdr:cNvPr id="3" name="Imagen 2"/>
        <xdr:cNvPicPr>
          <a:picLocks noChangeAspect="1"/>
        </xdr:cNvPicPr>
      </xdr:nvPicPr>
      <xdr:blipFill>
        <a:blip xmlns:r="http://schemas.openxmlformats.org/officeDocument/2006/relationships" r:embed="rId1"/>
        <a:stretch>
          <a:fillRect/>
        </a:stretch>
      </xdr:blipFill>
      <xdr:spPr>
        <a:xfrm>
          <a:off x="209550" y="371474"/>
          <a:ext cx="2886075" cy="88243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476250</xdr:colOff>
      <xdr:row>2</xdr:row>
      <xdr:rowOff>19050</xdr:rowOff>
    </xdr:from>
    <xdr:to>
      <xdr:col>2</xdr:col>
      <xdr:colOff>1032845</xdr:colOff>
      <xdr:row>5</xdr:row>
      <xdr:rowOff>104775</xdr:rowOff>
    </xdr:to>
    <xdr:pic>
      <xdr:nvPicPr>
        <xdr:cNvPr id="3" name="Imagen 2"/>
        <xdr:cNvPicPr>
          <a:picLocks noChangeAspect="1"/>
        </xdr:cNvPicPr>
      </xdr:nvPicPr>
      <xdr:blipFill>
        <a:blip xmlns:r="http://schemas.openxmlformats.org/officeDocument/2006/relationships" r:embed="rId1"/>
        <a:stretch>
          <a:fillRect/>
        </a:stretch>
      </xdr:blipFill>
      <xdr:spPr>
        <a:xfrm>
          <a:off x="476250" y="400050"/>
          <a:ext cx="2928320" cy="8953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95250</xdr:colOff>
      <xdr:row>3</xdr:row>
      <xdr:rowOff>361949</xdr:rowOff>
    </xdr:from>
    <xdr:to>
      <xdr:col>19</xdr:col>
      <xdr:colOff>190500</xdr:colOff>
      <xdr:row>24</xdr:row>
      <xdr:rowOff>85724</xdr:rowOff>
    </xdr:to>
    <xdr:sp macro="" textlink="">
      <xdr:nvSpPr>
        <xdr:cNvPr id="4" name="3 CuadroTexto"/>
        <xdr:cNvSpPr txBox="1"/>
      </xdr:nvSpPr>
      <xdr:spPr>
        <a:xfrm>
          <a:off x="9944100" y="933449"/>
          <a:ext cx="5429250" cy="4105275"/>
        </a:xfrm>
        <a:prstGeom prst="rect">
          <a:avLst/>
        </a:prstGeom>
        <a:solidFill>
          <a:schemeClr val="accent1">
            <a:lumMod val="20000"/>
            <a:lumOff val="80000"/>
          </a:schemeClr>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100" b="1">
              <a:latin typeface="Bookman Old Style" pitchFamily="18" charset="0"/>
            </a:rPr>
            <a:t>Intervalo de confianza (IC):</a:t>
          </a:r>
        </a:p>
        <a:p>
          <a:endParaRPr lang="es-CO" sz="1100">
            <a:latin typeface="Bookman Old Style" pitchFamily="18" charset="0"/>
          </a:endParaRPr>
        </a:p>
        <a:p>
          <a:r>
            <a:rPr lang="es-CO" sz="1100">
              <a:latin typeface="Bookman Old Style" pitchFamily="18" charset="0"/>
            </a:rPr>
            <a:t>El intervalo de confianza describe la variabilidad entre la medida obtenida en un estudio y la medida real de la población (el valor real). Corresponde a un rango de valores, cuya distribución es normal y en el cual se encuentra, con alta probabilidad, el valor real de una determinada variable. Esta «alta probabilidad» se ha establecido por consenso en 95%. Así, un intervalo de confianza de 95% nos indica que dentro del rango dado se encuentra el valor real de un parámetro con 95% de certeza5-8.</a:t>
          </a:r>
        </a:p>
        <a:p>
          <a:endParaRPr lang="es-CO" sz="1100">
            <a:latin typeface="Bookman Old Style" pitchFamily="18" charset="0"/>
          </a:endParaRPr>
        </a:p>
        <a:p>
          <a:r>
            <a:rPr lang="es-CO" sz="1100">
              <a:latin typeface="Bookman Old Style" pitchFamily="18" charset="0"/>
            </a:rPr>
            <a:t>En el contexto de estimar un parámetro poblacional, un intervalo de confianza es un rango de valores (calculado en una muestra) en el cual se encuentra el verdadero valor del parámetro, con una probabilidad determinada.</a:t>
          </a:r>
        </a:p>
        <a:p>
          <a:r>
            <a:rPr lang="es-CO" sz="1100">
              <a:latin typeface="Bookman Old Style" pitchFamily="18" charset="0"/>
            </a:rPr>
            <a:t>La probabilidad de que el verdadero valor del parámetro se encuentre en el intervalo construido se denomina nivel de confianza, y se denota 1-. La probabilidad de equivocarnos se llama nivel de significancia y se simboliza . Generalmente se construyen intervalos con confianza 1-=95% (o significancia =5%). Menos frecuentes son los intervalos con =10% o =1%.</a:t>
          </a:r>
        </a:p>
        <a:p>
          <a:r>
            <a:rPr lang="es-CO" sz="1100">
              <a:latin typeface="Bookman Old Style" pitchFamily="18" charset="0"/>
            </a:rPr>
            <a:t>Para construir un intervalo de confianza, se puede comprobar que la distribución Normal Estándar cumple 1:</a:t>
          </a:r>
        </a:p>
        <a:p>
          <a:r>
            <a:rPr lang="es-CO" sz="1100">
              <a:latin typeface="Bookman Old Style" pitchFamily="18" charset="0"/>
            </a:rPr>
            <a:t>P(-1.96 &lt; z &lt; 1.96) = 0.95</a:t>
          </a:r>
        </a:p>
        <a:p>
          <a:endParaRPr lang="es-CO" sz="1100">
            <a:latin typeface="Bookman Old Style" pitchFamily="18" charset="0"/>
          </a:endParaRPr>
        </a:p>
      </xdr:txBody>
    </xdr:sp>
    <xdr:clientData/>
  </xdr:twoCellAnchor>
  <xdr:twoCellAnchor editAs="oneCell">
    <xdr:from>
      <xdr:col>0</xdr:col>
      <xdr:colOff>0</xdr:colOff>
      <xdr:row>0</xdr:row>
      <xdr:rowOff>209550</xdr:rowOff>
    </xdr:from>
    <xdr:to>
      <xdr:col>3</xdr:col>
      <xdr:colOff>95025</xdr:colOff>
      <xdr:row>3</xdr:row>
      <xdr:rowOff>95250</xdr:rowOff>
    </xdr:to>
    <xdr:pic>
      <xdr:nvPicPr>
        <xdr:cNvPr id="2" name="Imagen 1"/>
        <xdr:cNvPicPr>
          <a:picLocks noChangeAspect="1"/>
        </xdr:cNvPicPr>
      </xdr:nvPicPr>
      <xdr:blipFill>
        <a:blip xmlns:r="http://schemas.openxmlformats.org/officeDocument/2006/relationships" r:embed="rId1"/>
        <a:stretch>
          <a:fillRect/>
        </a:stretch>
      </xdr:blipFill>
      <xdr:spPr>
        <a:xfrm>
          <a:off x="0" y="209550"/>
          <a:ext cx="2990625" cy="914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CuadroA13\HistoricoA13\DatosCuadroA13Prelimina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udith%20Alzate_2\Downloads\Documents%20and%20Settings\Juan%20Felipe\My%20Documents\2019\Comercio%20exterior\Importaciones\Tolima\1%20Trimestre\IMTO1T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OBREZ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2000&lt;312"/>
      <sheetName val="Proceso2000&lt;312"/>
      <sheetName val="BDMenores_de_312_año_2001"/>
      <sheetName val="Proceso2001&lt;312"/>
      <sheetName val="BDMenores&lt;312año2002"/>
      <sheetName val="ProcesoMenores&lt;312año2002"/>
      <sheetName val="BdMenores&lt;312delAÑO2003"/>
      <sheetName val="Proceso&lt;312delaño2003"/>
      <sheetName val="Consulta&lt;312año2000Neonatales"/>
      <sheetName val="Consulta&lt;312año2000posneonatale"/>
      <sheetName val="Consulta&lt;312año2001Neonatales"/>
      <sheetName val="Consulta&lt;312año2001Posneonatale"/>
      <sheetName val="Consulta&lt;312año2002Neonatales"/>
      <sheetName val="Consulta&lt;312año2002Posneonatale"/>
      <sheetName val="Consulta&lt;312año2003neonatales"/>
      <sheetName val="Consulta&lt;312año2003posneonatale"/>
      <sheetName val="PosneonatalesSinProrrateo2003"/>
      <sheetName val="PosneonatalesConProrrateo2003"/>
    </sheetNames>
    <sheetDataSet>
      <sheetData sheetId="0">
        <row r="1">
          <cell r="A1" t="str">
            <v>NUM_FORMUL</v>
          </cell>
          <cell r="B1" t="str">
            <v>TIPO_DEFUN</v>
          </cell>
          <cell r="C1" t="str">
            <v>ANO</v>
          </cell>
          <cell r="D1" t="str">
            <v>MES</v>
          </cell>
          <cell r="E1" t="str">
            <v>FECHA_DEF</v>
          </cell>
          <cell r="F1" t="str">
            <v>SEXO</v>
          </cell>
          <cell r="G1" t="str">
            <v>COD_DPTO</v>
          </cell>
          <cell r="H1" t="str">
            <v>COD_MUNIC</v>
          </cell>
          <cell r="I1" t="str">
            <v>COD_INSP</v>
          </cell>
          <cell r="J1" t="str">
            <v>A_DEFUN</v>
          </cell>
          <cell r="K1" t="str">
            <v>SIT_DEFUN</v>
          </cell>
          <cell r="L1" t="str">
            <v>COD_INST</v>
          </cell>
          <cell r="M1" t="str">
            <v>NOM_INST</v>
          </cell>
          <cell r="N1" t="str">
            <v>EST_CIVIL</v>
          </cell>
          <cell r="O1" t="str">
            <v>EDAD</v>
          </cell>
          <cell r="P1" t="str">
            <v>NIVEL_EDU</v>
          </cell>
          <cell r="Q1" t="str">
            <v>SEG_SOCIAL</v>
          </cell>
          <cell r="R1" t="str">
            <v>CODPRES</v>
          </cell>
          <cell r="S1" t="str">
            <v>CODPTORE</v>
          </cell>
          <cell r="T1" t="str">
            <v>CODMUNRE</v>
          </cell>
          <cell r="U1" t="str">
            <v>AREA_RES</v>
          </cell>
          <cell r="V1" t="str">
            <v>COD_LOCA</v>
          </cell>
          <cell r="W1" t="str">
            <v>SECTOR</v>
          </cell>
          <cell r="X1" t="str">
            <v>SECCION</v>
          </cell>
          <cell r="Y1" t="str">
            <v>CODIGO</v>
          </cell>
          <cell r="Z1" t="str">
            <v>PMAN_MUER</v>
          </cell>
          <cell r="AA1" t="str">
            <v>CONS_EXP</v>
          </cell>
          <cell r="AB1" t="str">
            <v>MU_PARTO</v>
          </cell>
          <cell r="AC1" t="str">
            <v>T_PARTO</v>
          </cell>
          <cell r="AD1" t="str">
            <v>TIPO_EMB</v>
          </cell>
          <cell r="AE1" t="str">
            <v>T_GES</v>
          </cell>
          <cell r="AF1" t="str">
            <v>PESO_NAC</v>
          </cell>
          <cell r="AG1" t="str">
            <v>EDAD_MADRE</v>
          </cell>
          <cell r="AH1" t="str">
            <v>N_HIJOSV</v>
          </cell>
          <cell r="AI1" t="str">
            <v>N_HIJOSM</v>
          </cell>
          <cell r="AJ1" t="str">
            <v>EST_CIVM</v>
          </cell>
          <cell r="AK1" t="str">
            <v>NIV_EDUM</v>
          </cell>
          <cell r="AL1" t="str">
            <v>EMB_FAL</v>
          </cell>
          <cell r="AM1" t="str">
            <v>EMB_SEM</v>
          </cell>
          <cell r="AN1" t="str">
            <v>EMB_MES</v>
          </cell>
          <cell r="AO1" t="str">
            <v>MAN_MUER</v>
          </cell>
          <cell r="AP1" t="str">
            <v>CODOCUR</v>
          </cell>
          <cell r="AQ1" t="str">
            <v>CODMUNOC</v>
          </cell>
          <cell r="AR1" t="str">
            <v>COD_OCUR</v>
          </cell>
          <cell r="AS1" t="str">
            <v>C_MUERTE</v>
          </cell>
          <cell r="AT1" t="str">
            <v>ASIS_MED</v>
          </cell>
          <cell r="AU1" t="str">
            <v>C_DIR1</v>
          </cell>
          <cell r="AV1" t="str">
            <v>C_ANT1</v>
          </cell>
          <cell r="AW1" t="str">
            <v>C_ANT2</v>
          </cell>
          <cell r="AX1" t="str">
            <v>C_ANT3</v>
          </cell>
          <cell r="AY1" t="str">
            <v>C_PAT1</v>
          </cell>
          <cell r="AZ1" t="str">
            <v>C_BAS1</v>
          </cell>
          <cell r="BA1" t="str">
            <v>C_MCM1</v>
          </cell>
          <cell r="BB1" t="str">
            <v>CAUSA_666</v>
          </cell>
          <cell r="BC1" t="str">
            <v>TIEMPO</v>
          </cell>
          <cell r="BD1" t="str">
            <v>GRU_ED1</v>
          </cell>
          <cell r="BE1" t="str">
            <v>GRU_ED2</v>
          </cell>
        </row>
        <row r="2">
          <cell r="A2" t="str">
            <v>A776920</v>
          </cell>
          <cell r="B2">
            <v>2</v>
          </cell>
          <cell r="C2" t="str">
            <v>2000</v>
          </cell>
          <cell r="D2" t="str">
            <v>05</v>
          </cell>
          <cell r="E2">
            <v>36655</v>
          </cell>
          <cell r="F2" t="str">
            <v>1</v>
          </cell>
          <cell r="G2" t="str">
            <v>11</v>
          </cell>
          <cell r="H2" t="str">
            <v>001</v>
          </cell>
          <cell r="J2" t="str">
            <v>1</v>
          </cell>
          <cell r="K2" t="str">
            <v>1</v>
          </cell>
          <cell r="M2" t="str">
            <v>CL SALUDCOOP</v>
          </cell>
          <cell r="N2" t="str">
            <v>1</v>
          </cell>
          <cell r="O2">
            <v>110</v>
          </cell>
          <cell r="Q2" t="str">
            <v>4</v>
          </cell>
          <cell r="S2" t="str">
            <v>17</v>
          </cell>
          <cell r="T2" t="str">
            <v>662</v>
          </cell>
          <cell r="U2" t="str">
            <v>2</v>
          </cell>
          <cell r="Y2" t="str">
            <v>005</v>
          </cell>
          <cell r="Z2" t="str">
            <v>1</v>
          </cell>
          <cell r="AA2" t="str">
            <v>2</v>
          </cell>
          <cell r="AB2" t="str">
            <v>3</v>
          </cell>
          <cell r="AC2" t="str">
            <v>1</v>
          </cell>
          <cell r="AD2" t="str">
            <v>1</v>
          </cell>
          <cell r="AE2" t="str">
            <v>3</v>
          </cell>
          <cell r="AF2">
            <v>1200</v>
          </cell>
          <cell r="AG2">
            <v>24</v>
          </cell>
          <cell r="AH2">
            <v>2</v>
          </cell>
          <cell r="AI2">
            <v>2</v>
          </cell>
          <cell r="AJ2" t="str">
            <v>9</v>
          </cell>
          <cell r="AK2" t="str">
            <v>9</v>
          </cell>
          <cell r="AS2" t="str">
            <v>2</v>
          </cell>
          <cell r="AT2" t="str">
            <v>1</v>
          </cell>
          <cell r="AU2" t="str">
            <v>P291</v>
          </cell>
          <cell r="AV2" t="str">
            <v>P285</v>
          </cell>
          <cell r="AW2" t="str">
            <v>P220</v>
          </cell>
          <cell r="AX2" t="str">
            <v>P071</v>
          </cell>
          <cell r="AZ2" t="str">
            <v>P220</v>
          </cell>
          <cell r="BB2" t="str">
            <v>404</v>
          </cell>
          <cell r="BC2" t="str">
            <v>2</v>
          </cell>
          <cell r="BD2" t="str">
            <v>02</v>
          </cell>
          <cell r="BE2" t="str">
            <v>02</v>
          </cell>
        </row>
        <row r="3">
          <cell r="A3" t="str">
            <v>A964776</v>
          </cell>
          <cell r="B3">
            <v>2</v>
          </cell>
          <cell r="C3" t="str">
            <v>2000</v>
          </cell>
          <cell r="D3" t="str">
            <v>09</v>
          </cell>
          <cell r="E3">
            <v>36782</v>
          </cell>
          <cell r="F3" t="str">
            <v>2</v>
          </cell>
          <cell r="G3" t="str">
            <v>11</v>
          </cell>
          <cell r="H3" t="str">
            <v>001</v>
          </cell>
          <cell r="J3" t="str">
            <v>1</v>
          </cell>
          <cell r="K3" t="str">
            <v>1</v>
          </cell>
          <cell r="L3" t="str">
            <v>110010176</v>
          </cell>
          <cell r="M3" t="str">
            <v>CL SHAIO</v>
          </cell>
          <cell r="N3" t="str">
            <v>1</v>
          </cell>
          <cell r="O3">
            <v>304</v>
          </cell>
          <cell r="Q3" t="str">
            <v>1</v>
          </cell>
          <cell r="S3" t="str">
            <v>17</v>
          </cell>
          <cell r="T3" t="str">
            <v>001</v>
          </cell>
          <cell r="U3" t="str">
            <v>1</v>
          </cell>
          <cell r="X3" t="str">
            <v>98</v>
          </cell>
          <cell r="Z3" t="str">
            <v>1</v>
          </cell>
          <cell r="AA3" t="str">
            <v>1</v>
          </cell>
          <cell r="AB3" t="str">
            <v>3</v>
          </cell>
          <cell r="AC3" t="str">
            <v>1</v>
          </cell>
          <cell r="AD3" t="str">
            <v>1</v>
          </cell>
          <cell r="AE3" t="str">
            <v>3</v>
          </cell>
          <cell r="AF3">
            <v>2220</v>
          </cell>
          <cell r="AG3">
            <v>99</v>
          </cell>
          <cell r="AH3">
            <v>1</v>
          </cell>
          <cell r="AI3">
            <v>99</v>
          </cell>
          <cell r="AJ3" t="str">
            <v>2</v>
          </cell>
          <cell r="AK3" t="str">
            <v>6</v>
          </cell>
          <cell r="AS3" t="str">
            <v>2</v>
          </cell>
          <cell r="AT3" t="str">
            <v>1</v>
          </cell>
          <cell r="AU3" t="str">
            <v>I518</v>
          </cell>
          <cell r="AV3" t="str">
            <v>Q212</v>
          </cell>
          <cell r="AY3" t="str">
            <v>Q909</v>
          </cell>
          <cell r="AZ3" t="str">
            <v>Q212</v>
          </cell>
          <cell r="BB3" t="str">
            <v>615</v>
          </cell>
          <cell r="BC3" t="str">
            <v>1</v>
          </cell>
          <cell r="BD3" t="str">
            <v>06</v>
          </cell>
          <cell r="BE3" t="str">
            <v>02</v>
          </cell>
        </row>
        <row r="4">
          <cell r="A4" t="str">
            <v>A1211919</v>
          </cell>
          <cell r="B4">
            <v>2</v>
          </cell>
          <cell r="C4" t="str">
            <v>2000</v>
          </cell>
          <cell r="D4" t="str">
            <v>11</v>
          </cell>
          <cell r="E4">
            <v>36857</v>
          </cell>
          <cell r="F4" t="str">
            <v>2</v>
          </cell>
          <cell r="G4" t="str">
            <v>11</v>
          </cell>
          <cell r="H4" t="str">
            <v>001</v>
          </cell>
          <cell r="J4" t="str">
            <v>1</v>
          </cell>
          <cell r="K4" t="str">
            <v>1</v>
          </cell>
          <cell r="N4" t="str">
            <v>1</v>
          </cell>
          <cell r="O4">
            <v>205</v>
          </cell>
          <cell r="Q4" t="str">
            <v>1</v>
          </cell>
          <cell r="S4" t="str">
            <v>17</v>
          </cell>
          <cell r="T4" t="str">
            <v>380</v>
          </cell>
          <cell r="U4" t="str">
            <v>1</v>
          </cell>
          <cell r="X4" t="str">
            <v>98</v>
          </cell>
          <cell r="Z4" t="str">
            <v>1</v>
          </cell>
          <cell r="AA4" t="str">
            <v>1</v>
          </cell>
          <cell r="AB4" t="str">
            <v>3</v>
          </cell>
          <cell r="AC4" t="str">
            <v>2</v>
          </cell>
          <cell r="AD4" t="str">
            <v>1</v>
          </cell>
          <cell r="AE4" t="str">
            <v>3</v>
          </cell>
          <cell r="AF4">
            <v>2100</v>
          </cell>
          <cell r="AG4">
            <v>19</v>
          </cell>
          <cell r="AH4">
            <v>99</v>
          </cell>
          <cell r="AI4">
            <v>1</v>
          </cell>
          <cell r="AJ4" t="str">
            <v>1</v>
          </cell>
          <cell r="AK4" t="str">
            <v>4</v>
          </cell>
          <cell r="AS4" t="str">
            <v>2</v>
          </cell>
          <cell r="AT4" t="str">
            <v>1</v>
          </cell>
          <cell r="AU4" t="str">
            <v>P285</v>
          </cell>
          <cell r="AV4" t="str">
            <v>P369</v>
          </cell>
          <cell r="AW4" t="str">
            <v>P071</v>
          </cell>
          <cell r="AX4" t="str">
            <v>P000</v>
          </cell>
          <cell r="AY4" t="str">
            <v>P220</v>
          </cell>
          <cell r="AZ4" t="str">
            <v>P000</v>
          </cell>
          <cell r="BB4" t="str">
            <v>401</v>
          </cell>
          <cell r="BC4" t="str">
            <v>1</v>
          </cell>
          <cell r="BD4" t="str">
            <v>03</v>
          </cell>
          <cell r="BE4" t="str">
            <v>02</v>
          </cell>
        </row>
        <row r="5">
          <cell r="A5" t="str">
            <v>A540923</v>
          </cell>
          <cell r="B5">
            <v>2</v>
          </cell>
          <cell r="C5" t="str">
            <v>2000</v>
          </cell>
          <cell r="D5" t="str">
            <v>01</v>
          </cell>
          <cell r="E5">
            <v>36526</v>
          </cell>
          <cell r="F5" t="str">
            <v>2</v>
          </cell>
          <cell r="G5" t="str">
            <v>76</v>
          </cell>
          <cell r="H5" t="str">
            <v>001</v>
          </cell>
          <cell r="J5" t="str">
            <v>1</v>
          </cell>
          <cell r="K5" t="str">
            <v>1</v>
          </cell>
          <cell r="L5" t="str">
            <v>7600100201</v>
          </cell>
          <cell r="M5" t="str">
            <v>H SAN JUAN DE DIOS</v>
          </cell>
          <cell r="N5" t="str">
            <v>1</v>
          </cell>
          <cell r="O5">
            <v>204</v>
          </cell>
          <cell r="Q5" t="str">
            <v>1</v>
          </cell>
          <cell r="S5" t="str">
            <v>17</v>
          </cell>
          <cell r="T5" t="str">
            <v>001</v>
          </cell>
          <cell r="U5" t="str">
            <v>1</v>
          </cell>
          <cell r="Z5" t="str">
            <v>1</v>
          </cell>
          <cell r="AA5" t="str">
            <v>1</v>
          </cell>
          <cell r="AB5" t="str">
            <v>3</v>
          </cell>
          <cell r="AC5" t="str">
            <v>2</v>
          </cell>
          <cell r="AD5" t="str">
            <v>1</v>
          </cell>
          <cell r="AE5" t="str">
            <v>1</v>
          </cell>
          <cell r="AF5">
            <v>2700</v>
          </cell>
          <cell r="AG5">
            <v>99</v>
          </cell>
          <cell r="AH5">
            <v>2</v>
          </cell>
          <cell r="AI5">
            <v>0</v>
          </cell>
          <cell r="AJ5" t="str">
            <v>2</v>
          </cell>
          <cell r="AK5" t="str">
            <v>9</v>
          </cell>
          <cell r="AS5" t="str">
            <v>2</v>
          </cell>
          <cell r="AT5" t="str">
            <v>1</v>
          </cell>
          <cell r="AU5" t="str">
            <v>P292</v>
          </cell>
          <cell r="AV5" t="str">
            <v>P369</v>
          </cell>
          <cell r="AZ5" t="str">
            <v>P369</v>
          </cell>
          <cell r="BB5" t="str">
            <v>405</v>
          </cell>
          <cell r="BC5" t="str">
            <v>1</v>
          </cell>
          <cell r="BD5" t="str">
            <v>03</v>
          </cell>
          <cell r="BE5" t="str">
            <v>02</v>
          </cell>
        </row>
        <row r="6">
          <cell r="A6" t="str">
            <v>A713707</v>
          </cell>
          <cell r="B6">
            <v>2</v>
          </cell>
          <cell r="C6" t="str">
            <v>2000</v>
          </cell>
          <cell r="D6" t="str">
            <v>11</v>
          </cell>
          <cell r="E6">
            <v>36846</v>
          </cell>
          <cell r="F6" t="str">
            <v>1</v>
          </cell>
          <cell r="G6" t="str">
            <v>17</v>
          </cell>
          <cell r="H6" t="str">
            <v>614</v>
          </cell>
          <cell r="J6" t="str">
            <v>3</v>
          </cell>
          <cell r="K6" t="str">
            <v>3</v>
          </cell>
          <cell r="N6" t="str">
            <v>1</v>
          </cell>
          <cell r="O6">
            <v>100</v>
          </cell>
          <cell r="Q6" t="str">
            <v>3</v>
          </cell>
          <cell r="S6" t="str">
            <v>17</v>
          </cell>
          <cell r="T6" t="str">
            <v>614</v>
          </cell>
          <cell r="U6" t="str">
            <v>3</v>
          </cell>
          <cell r="Z6" t="str">
            <v>1</v>
          </cell>
          <cell r="AA6" t="str">
            <v>4</v>
          </cell>
          <cell r="AB6" t="str">
            <v>3</v>
          </cell>
          <cell r="AC6" t="str">
            <v>1</v>
          </cell>
          <cell r="AD6" t="str">
            <v>1</v>
          </cell>
          <cell r="AE6" t="str">
            <v>3</v>
          </cell>
          <cell r="AF6">
            <v>9999</v>
          </cell>
          <cell r="AG6">
            <v>39</v>
          </cell>
          <cell r="AH6">
            <v>8</v>
          </cell>
          <cell r="AI6">
            <v>2</v>
          </cell>
          <cell r="AJ6" t="str">
            <v>2</v>
          </cell>
          <cell r="AK6" t="str">
            <v>3</v>
          </cell>
          <cell r="AS6" t="str">
            <v>2</v>
          </cell>
          <cell r="AT6" t="str">
            <v>1</v>
          </cell>
          <cell r="AZ6" t="str">
            <v>P220</v>
          </cell>
          <cell r="BA6" t="str">
            <v>P220</v>
          </cell>
          <cell r="BB6" t="str">
            <v>404</v>
          </cell>
          <cell r="BC6" t="str">
            <v>2</v>
          </cell>
          <cell r="BD6" t="str">
            <v>02</v>
          </cell>
          <cell r="BE6" t="str">
            <v>02</v>
          </cell>
        </row>
        <row r="7">
          <cell r="A7" t="str">
            <v>A713658</v>
          </cell>
          <cell r="B7">
            <v>2</v>
          </cell>
          <cell r="C7" t="str">
            <v>2000</v>
          </cell>
          <cell r="D7" t="str">
            <v>09</v>
          </cell>
          <cell r="E7">
            <v>36781</v>
          </cell>
          <cell r="F7" t="str">
            <v>2</v>
          </cell>
          <cell r="G7" t="str">
            <v>17</v>
          </cell>
          <cell r="H7" t="str">
            <v>614</v>
          </cell>
          <cell r="J7" t="str">
            <v>3</v>
          </cell>
          <cell r="K7" t="str">
            <v>3</v>
          </cell>
          <cell r="N7" t="str">
            <v>1</v>
          </cell>
          <cell r="O7">
            <v>102</v>
          </cell>
          <cell r="Q7" t="str">
            <v>3</v>
          </cell>
          <cell r="S7" t="str">
            <v>17</v>
          </cell>
          <cell r="T7" t="str">
            <v>614</v>
          </cell>
          <cell r="U7" t="str">
            <v>3</v>
          </cell>
          <cell r="Z7" t="str">
            <v>1</v>
          </cell>
          <cell r="AA7" t="str">
            <v>4</v>
          </cell>
          <cell r="AB7" t="str">
            <v>3</v>
          </cell>
          <cell r="AC7" t="str">
            <v>1</v>
          </cell>
          <cell r="AD7" t="str">
            <v>1</v>
          </cell>
          <cell r="AE7" t="str">
            <v>3</v>
          </cell>
          <cell r="AF7">
            <v>9999</v>
          </cell>
          <cell r="AG7">
            <v>99</v>
          </cell>
          <cell r="AH7">
            <v>6</v>
          </cell>
          <cell r="AI7">
            <v>0</v>
          </cell>
          <cell r="AJ7" t="str">
            <v>2</v>
          </cell>
          <cell r="AK7" t="str">
            <v>3</v>
          </cell>
          <cell r="AS7" t="str">
            <v>2</v>
          </cell>
          <cell r="AT7" t="str">
            <v>2</v>
          </cell>
          <cell r="AZ7" t="str">
            <v>P248</v>
          </cell>
          <cell r="BA7" t="str">
            <v>P248</v>
          </cell>
          <cell r="BB7" t="str">
            <v>404</v>
          </cell>
          <cell r="BC7" t="str">
            <v>2</v>
          </cell>
          <cell r="BD7" t="str">
            <v>02</v>
          </cell>
          <cell r="BE7" t="str">
            <v>02</v>
          </cell>
        </row>
        <row r="8">
          <cell r="A8" t="str">
            <v>A449846</v>
          </cell>
          <cell r="B8">
            <v>2</v>
          </cell>
          <cell r="C8" t="str">
            <v>2000</v>
          </cell>
          <cell r="D8" t="str">
            <v>02</v>
          </cell>
          <cell r="E8">
            <v>36557</v>
          </cell>
          <cell r="F8" t="str">
            <v>2</v>
          </cell>
          <cell r="G8" t="str">
            <v>17</v>
          </cell>
          <cell r="H8" t="str">
            <v>001</v>
          </cell>
          <cell r="J8" t="str">
            <v>1</v>
          </cell>
          <cell r="K8" t="str">
            <v>1</v>
          </cell>
          <cell r="N8" t="str">
            <v>1</v>
          </cell>
          <cell r="O8">
            <v>308</v>
          </cell>
          <cell r="Q8" t="str">
            <v>2</v>
          </cell>
          <cell r="S8" t="str">
            <v>17</v>
          </cell>
          <cell r="T8" t="str">
            <v>001</v>
          </cell>
          <cell r="U8" t="str">
            <v>1</v>
          </cell>
          <cell r="W8" t="str">
            <v>0503</v>
          </cell>
          <cell r="X8" t="str">
            <v>0</v>
          </cell>
          <cell r="Z8" t="str">
            <v>1</v>
          </cell>
          <cell r="AA8" t="str">
            <v>1</v>
          </cell>
          <cell r="AB8" t="str">
            <v>3</v>
          </cell>
          <cell r="AC8" t="str">
            <v>1</v>
          </cell>
          <cell r="AD8" t="str">
            <v>1</v>
          </cell>
          <cell r="AE8" t="str">
            <v>3</v>
          </cell>
          <cell r="AF8">
            <v>1420</v>
          </cell>
          <cell r="AG8">
            <v>17</v>
          </cell>
          <cell r="AH8">
            <v>1</v>
          </cell>
          <cell r="AI8">
            <v>0</v>
          </cell>
          <cell r="AJ8" t="str">
            <v>1</v>
          </cell>
          <cell r="AK8" t="str">
            <v>4</v>
          </cell>
          <cell r="AS8" t="str">
            <v>2</v>
          </cell>
          <cell r="AT8" t="str">
            <v>1</v>
          </cell>
          <cell r="AU8" t="str">
            <v>A419</v>
          </cell>
          <cell r="AV8" t="str">
            <v>K566</v>
          </cell>
          <cell r="AW8" t="str">
            <v>A09X</v>
          </cell>
          <cell r="AY8" t="str">
            <v>E45X</v>
          </cell>
          <cell r="AZ8" t="str">
            <v>A09X</v>
          </cell>
          <cell r="BB8" t="str">
            <v>101</v>
          </cell>
          <cell r="BC8" t="str">
            <v>1</v>
          </cell>
          <cell r="BD8" t="str">
            <v>07</v>
          </cell>
          <cell r="BE8" t="str">
            <v>02</v>
          </cell>
        </row>
        <row r="9">
          <cell r="A9" t="str">
            <v>A449855</v>
          </cell>
          <cell r="B9">
            <v>2</v>
          </cell>
          <cell r="C9" t="str">
            <v>2000</v>
          </cell>
          <cell r="D9" t="str">
            <v>03</v>
          </cell>
          <cell r="E9">
            <v>36598</v>
          </cell>
          <cell r="F9" t="str">
            <v>2</v>
          </cell>
          <cell r="G9" t="str">
            <v>17</v>
          </cell>
          <cell r="H9" t="str">
            <v>001</v>
          </cell>
          <cell r="J9" t="str">
            <v>1</v>
          </cell>
          <cell r="K9" t="str">
            <v>1</v>
          </cell>
          <cell r="N9" t="str">
            <v>1</v>
          </cell>
          <cell r="O9">
            <v>301</v>
          </cell>
          <cell r="Q9" t="str">
            <v>2</v>
          </cell>
          <cell r="S9" t="str">
            <v>17</v>
          </cell>
          <cell r="T9" t="str">
            <v>873</v>
          </cell>
          <cell r="U9" t="str">
            <v>1</v>
          </cell>
          <cell r="Z9" t="str">
            <v>1</v>
          </cell>
          <cell r="AA9" t="str">
            <v>1</v>
          </cell>
          <cell r="AB9" t="str">
            <v>3</v>
          </cell>
          <cell r="AC9" t="str">
            <v>1</v>
          </cell>
          <cell r="AD9" t="str">
            <v>1</v>
          </cell>
          <cell r="AE9" t="str">
            <v>3</v>
          </cell>
          <cell r="AF9">
            <v>3100</v>
          </cell>
          <cell r="AG9">
            <v>23</v>
          </cell>
          <cell r="AH9">
            <v>1</v>
          </cell>
          <cell r="AI9">
            <v>0</v>
          </cell>
          <cell r="AJ9" t="str">
            <v>1</v>
          </cell>
          <cell r="AK9" t="str">
            <v>4</v>
          </cell>
          <cell r="AS9" t="str">
            <v>2</v>
          </cell>
          <cell r="AT9" t="str">
            <v>1</v>
          </cell>
          <cell r="AU9" t="str">
            <v>A419</v>
          </cell>
          <cell r="AV9" t="str">
            <v>A09X</v>
          </cell>
          <cell r="AY9" t="str">
            <v>I270</v>
          </cell>
          <cell r="AZ9" t="str">
            <v>A09X</v>
          </cell>
          <cell r="BB9" t="str">
            <v>101</v>
          </cell>
          <cell r="BC9" t="str">
            <v>1</v>
          </cell>
          <cell r="BD9" t="str">
            <v>06</v>
          </cell>
          <cell r="BE9" t="str">
            <v>02</v>
          </cell>
        </row>
        <row r="10">
          <cell r="A10" t="str">
            <v>A695314</v>
          </cell>
          <cell r="B10">
            <v>2</v>
          </cell>
          <cell r="C10" t="str">
            <v>2000</v>
          </cell>
          <cell r="D10" t="str">
            <v>04</v>
          </cell>
          <cell r="E10">
            <v>36644</v>
          </cell>
          <cell r="F10" t="str">
            <v>2</v>
          </cell>
          <cell r="G10" t="str">
            <v>17</v>
          </cell>
          <cell r="H10" t="str">
            <v>042</v>
          </cell>
          <cell r="I10" t="str">
            <v>011</v>
          </cell>
          <cell r="J10" t="str">
            <v>2</v>
          </cell>
          <cell r="K10" t="str">
            <v>3</v>
          </cell>
          <cell r="N10" t="str">
            <v>1</v>
          </cell>
          <cell r="O10">
            <v>308</v>
          </cell>
          <cell r="Q10" t="str">
            <v>3</v>
          </cell>
          <cell r="S10" t="str">
            <v>17</v>
          </cell>
          <cell r="T10" t="str">
            <v>042</v>
          </cell>
          <cell r="U10" t="str">
            <v>2</v>
          </cell>
          <cell r="Y10" t="str">
            <v>011</v>
          </cell>
          <cell r="Z10" t="str">
            <v>1</v>
          </cell>
          <cell r="AA10" t="str">
            <v>2</v>
          </cell>
          <cell r="AB10" t="str">
            <v>3</v>
          </cell>
          <cell r="AC10" t="str">
            <v>9</v>
          </cell>
          <cell r="AD10" t="str">
            <v>9</v>
          </cell>
          <cell r="AE10" t="str">
            <v>9</v>
          </cell>
          <cell r="AF10">
            <v>9999</v>
          </cell>
          <cell r="AG10">
            <v>99</v>
          </cell>
          <cell r="AH10">
            <v>99</v>
          </cell>
          <cell r="AI10">
            <v>99</v>
          </cell>
          <cell r="AJ10" t="str">
            <v>9</v>
          </cell>
          <cell r="AK10" t="str">
            <v>9</v>
          </cell>
          <cell r="AS10" t="str">
            <v>4</v>
          </cell>
          <cell r="AT10" t="str">
            <v>2</v>
          </cell>
          <cell r="AU10" t="str">
            <v>E86X</v>
          </cell>
          <cell r="AV10" t="str">
            <v>A09X</v>
          </cell>
          <cell r="AZ10" t="str">
            <v>A09X</v>
          </cell>
          <cell r="BB10" t="str">
            <v>101</v>
          </cell>
          <cell r="BC10" t="str">
            <v>2</v>
          </cell>
          <cell r="BD10" t="str">
            <v>07</v>
          </cell>
          <cell r="BE10" t="str">
            <v>02</v>
          </cell>
        </row>
        <row r="11">
          <cell r="A11" t="str">
            <v>A695315</v>
          </cell>
          <cell r="B11">
            <v>2</v>
          </cell>
          <cell r="C11" t="str">
            <v>2000</v>
          </cell>
          <cell r="D11" t="str">
            <v>04</v>
          </cell>
          <cell r="E11">
            <v>36646</v>
          </cell>
          <cell r="F11" t="str">
            <v>1</v>
          </cell>
          <cell r="G11" t="str">
            <v>17</v>
          </cell>
          <cell r="H11" t="str">
            <v>042</v>
          </cell>
          <cell r="J11" t="str">
            <v>1</v>
          </cell>
          <cell r="K11" t="str">
            <v>3</v>
          </cell>
          <cell r="N11" t="str">
            <v>1</v>
          </cell>
          <cell r="O11">
            <v>308</v>
          </cell>
          <cell r="Q11" t="str">
            <v>3</v>
          </cell>
          <cell r="S11" t="str">
            <v>17</v>
          </cell>
          <cell r="T11" t="str">
            <v>042</v>
          </cell>
          <cell r="U11" t="str">
            <v>1</v>
          </cell>
          <cell r="Z11" t="str">
            <v>1</v>
          </cell>
          <cell r="AA11" t="str">
            <v>2</v>
          </cell>
          <cell r="AB11" t="str">
            <v>3</v>
          </cell>
          <cell r="AC11" t="str">
            <v>9</v>
          </cell>
          <cell r="AD11" t="str">
            <v>9</v>
          </cell>
          <cell r="AE11" t="str">
            <v>9</v>
          </cell>
          <cell r="AF11">
            <v>9999</v>
          </cell>
          <cell r="AG11">
            <v>99</v>
          </cell>
          <cell r="AH11">
            <v>99</v>
          </cell>
          <cell r="AI11">
            <v>99</v>
          </cell>
          <cell r="AJ11" t="str">
            <v>9</v>
          </cell>
          <cell r="AK11" t="str">
            <v>9</v>
          </cell>
          <cell r="AS11" t="str">
            <v>4</v>
          </cell>
          <cell r="AT11" t="str">
            <v>2</v>
          </cell>
          <cell r="AU11" t="str">
            <v>E86X</v>
          </cell>
          <cell r="AV11" t="str">
            <v>A09X</v>
          </cell>
          <cell r="AZ11" t="str">
            <v>A09X</v>
          </cell>
          <cell r="BB11" t="str">
            <v>101</v>
          </cell>
          <cell r="BC11" t="str">
            <v>1</v>
          </cell>
          <cell r="BD11" t="str">
            <v>07</v>
          </cell>
          <cell r="BE11" t="str">
            <v>02</v>
          </cell>
        </row>
        <row r="12">
          <cell r="A12" t="str">
            <v>A895044</v>
          </cell>
          <cell r="B12">
            <v>2</v>
          </cell>
          <cell r="C12" t="str">
            <v>2000</v>
          </cell>
          <cell r="D12" t="str">
            <v>06</v>
          </cell>
          <cell r="E12">
            <v>36692</v>
          </cell>
          <cell r="F12" t="str">
            <v>1</v>
          </cell>
          <cell r="G12" t="str">
            <v>17</v>
          </cell>
          <cell r="H12" t="str">
            <v>001</v>
          </cell>
          <cell r="J12" t="str">
            <v>3</v>
          </cell>
          <cell r="K12" t="str">
            <v>3</v>
          </cell>
          <cell r="N12" t="str">
            <v>1</v>
          </cell>
          <cell r="O12">
            <v>310</v>
          </cell>
          <cell r="Q12" t="str">
            <v>3</v>
          </cell>
          <cell r="S12" t="str">
            <v>17</v>
          </cell>
          <cell r="T12" t="str">
            <v>001</v>
          </cell>
          <cell r="U12" t="str">
            <v>3</v>
          </cell>
          <cell r="Z12" t="str">
            <v>1</v>
          </cell>
          <cell r="AA12" t="str">
            <v>3</v>
          </cell>
          <cell r="AB12" t="str">
            <v>3</v>
          </cell>
          <cell r="AC12" t="str">
            <v>1</v>
          </cell>
          <cell r="AD12" t="str">
            <v>1</v>
          </cell>
          <cell r="AE12" t="str">
            <v>3</v>
          </cell>
          <cell r="AF12">
            <v>3500</v>
          </cell>
          <cell r="AG12">
            <v>21</v>
          </cell>
          <cell r="AH12">
            <v>1</v>
          </cell>
          <cell r="AI12">
            <v>0</v>
          </cell>
          <cell r="AJ12" t="str">
            <v>4</v>
          </cell>
          <cell r="AK12" t="str">
            <v>2</v>
          </cell>
          <cell r="AS12" t="str">
            <v>1</v>
          </cell>
          <cell r="AT12" t="str">
            <v>2</v>
          </cell>
          <cell r="AU12" t="str">
            <v>E86X</v>
          </cell>
          <cell r="AV12" t="str">
            <v>A09X</v>
          </cell>
          <cell r="AZ12" t="str">
            <v>A09X</v>
          </cell>
          <cell r="BB12" t="str">
            <v>101</v>
          </cell>
          <cell r="BC12" t="str">
            <v>2</v>
          </cell>
          <cell r="BD12" t="str">
            <v>07</v>
          </cell>
          <cell r="BE12" t="str">
            <v>02</v>
          </cell>
        </row>
        <row r="13">
          <cell r="A13" t="str">
            <v>A254181</v>
          </cell>
          <cell r="B13">
            <v>2</v>
          </cell>
          <cell r="C13" t="str">
            <v>2000</v>
          </cell>
          <cell r="D13" t="str">
            <v>06</v>
          </cell>
          <cell r="E13">
            <v>36702</v>
          </cell>
          <cell r="F13" t="str">
            <v>2</v>
          </cell>
          <cell r="G13" t="str">
            <v>17</v>
          </cell>
          <cell r="H13" t="str">
            <v>444</v>
          </cell>
          <cell r="J13" t="str">
            <v>3</v>
          </cell>
          <cell r="K13" t="str">
            <v>3</v>
          </cell>
          <cell r="N13" t="str">
            <v>1</v>
          </cell>
          <cell r="O13">
            <v>308</v>
          </cell>
          <cell r="Q13" t="str">
            <v>3</v>
          </cell>
          <cell r="S13" t="str">
            <v>17</v>
          </cell>
          <cell r="T13" t="str">
            <v>444</v>
          </cell>
          <cell r="U13" t="str">
            <v>3</v>
          </cell>
          <cell r="Z13" t="str">
            <v>1</v>
          </cell>
          <cell r="AA13" t="str">
            <v>3</v>
          </cell>
          <cell r="AB13" t="str">
            <v>3</v>
          </cell>
          <cell r="AC13" t="str">
            <v>4</v>
          </cell>
          <cell r="AD13" t="str">
            <v>1</v>
          </cell>
          <cell r="AE13" t="str">
            <v>4</v>
          </cell>
          <cell r="AF13">
            <v>2700</v>
          </cell>
          <cell r="AG13">
            <v>19</v>
          </cell>
          <cell r="AH13">
            <v>1</v>
          </cell>
          <cell r="AI13">
            <v>0</v>
          </cell>
          <cell r="AJ13" t="str">
            <v>4</v>
          </cell>
          <cell r="AK13" t="str">
            <v>3</v>
          </cell>
          <cell r="AS13" t="str">
            <v>4</v>
          </cell>
          <cell r="AT13" t="str">
            <v>1</v>
          </cell>
          <cell r="AU13" t="str">
            <v>R571</v>
          </cell>
          <cell r="AV13" t="str">
            <v>E86X</v>
          </cell>
          <cell r="AW13" t="str">
            <v>A09X</v>
          </cell>
          <cell r="AZ13" t="str">
            <v>A09X</v>
          </cell>
          <cell r="BB13" t="str">
            <v>101</v>
          </cell>
          <cell r="BC13" t="str">
            <v>2</v>
          </cell>
          <cell r="BD13" t="str">
            <v>07</v>
          </cell>
          <cell r="BE13" t="str">
            <v>02</v>
          </cell>
        </row>
        <row r="14">
          <cell r="A14" t="str">
            <v>A895476</v>
          </cell>
          <cell r="B14">
            <v>2</v>
          </cell>
          <cell r="C14" t="str">
            <v>2000</v>
          </cell>
          <cell r="D14" t="str">
            <v>12</v>
          </cell>
          <cell r="E14">
            <v>36878</v>
          </cell>
          <cell r="F14" t="str">
            <v>2</v>
          </cell>
          <cell r="G14" t="str">
            <v>17</v>
          </cell>
          <cell r="H14" t="str">
            <v>001</v>
          </cell>
          <cell r="J14" t="str">
            <v>1</v>
          </cell>
          <cell r="K14" t="str">
            <v>1</v>
          </cell>
          <cell r="L14" t="str">
            <v>1700100060</v>
          </cell>
          <cell r="M14" t="str">
            <v>H INFANTIL</v>
          </cell>
          <cell r="N14" t="str">
            <v>1</v>
          </cell>
          <cell r="O14">
            <v>304</v>
          </cell>
          <cell r="Q14" t="str">
            <v>3</v>
          </cell>
          <cell r="S14" t="str">
            <v>17</v>
          </cell>
          <cell r="T14" t="str">
            <v>001</v>
          </cell>
          <cell r="U14" t="str">
            <v>1</v>
          </cell>
          <cell r="W14" t="str">
            <v>0907</v>
          </cell>
          <cell r="X14" t="str">
            <v>0</v>
          </cell>
          <cell r="Z14" t="str">
            <v>1</v>
          </cell>
          <cell r="AA14" t="str">
            <v>2</v>
          </cell>
          <cell r="AB14" t="str">
            <v>3</v>
          </cell>
          <cell r="AC14" t="str">
            <v>1</v>
          </cell>
          <cell r="AD14" t="str">
            <v>1</v>
          </cell>
          <cell r="AE14" t="str">
            <v>3</v>
          </cell>
          <cell r="AF14">
            <v>2600</v>
          </cell>
          <cell r="AG14">
            <v>20</v>
          </cell>
          <cell r="AH14">
            <v>1</v>
          </cell>
          <cell r="AI14">
            <v>0</v>
          </cell>
          <cell r="AJ14" t="str">
            <v>1</v>
          </cell>
          <cell r="AK14" t="str">
            <v>4</v>
          </cell>
          <cell r="AS14" t="str">
            <v>2</v>
          </cell>
          <cell r="AT14" t="str">
            <v>1</v>
          </cell>
          <cell r="AU14" t="str">
            <v>A419</v>
          </cell>
          <cell r="AV14" t="str">
            <v>A09X</v>
          </cell>
          <cell r="AY14" t="str">
            <v>E46X</v>
          </cell>
          <cell r="AZ14" t="str">
            <v>A09X</v>
          </cell>
          <cell r="BB14" t="str">
            <v>101</v>
          </cell>
          <cell r="BC14" t="str">
            <v>1</v>
          </cell>
          <cell r="BD14" t="str">
            <v>06</v>
          </cell>
          <cell r="BE14" t="str">
            <v>02</v>
          </cell>
        </row>
        <row r="15">
          <cell r="A15" t="str">
            <v>A895471</v>
          </cell>
          <cell r="B15">
            <v>2</v>
          </cell>
          <cell r="C15" t="str">
            <v>2000</v>
          </cell>
          <cell r="D15" t="str">
            <v>12</v>
          </cell>
          <cell r="E15">
            <v>36861</v>
          </cell>
          <cell r="F15" t="str">
            <v>1</v>
          </cell>
          <cell r="G15" t="str">
            <v>17</v>
          </cell>
          <cell r="H15" t="str">
            <v>001</v>
          </cell>
          <cell r="J15" t="str">
            <v>1</v>
          </cell>
          <cell r="K15" t="str">
            <v>1</v>
          </cell>
          <cell r="L15" t="str">
            <v>1700100060</v>
          </cell>
          <cell r="M15" t="str">
            <v>H INFANTIL</v>
          </cell>
          <cell r="N15" t="str">
            <v>1</v>
          </cell>
          <cell r="O15">
            <v>307</v>
          </cell>
          <cell r="Q15" t="str">
            <v>3</v>
          </cell>
          <cell r="S15" t="str">
            <v>17</v>
          </cell>
          <cell r="T15" t="str">
            <v>174</v>
          </cell>
          <cell r="U15" t="str">
            <v>1</v>
          </cell>
          <cell r="Z15" t="str">
            <v>1</v>
          </cell>
          <cell r="AA15" t="str">
            <v>1</v>
          </cell>
          <cell r="AB15" t="str">
            <v>3</v>
          </cell>
          <cell r="AC15" t="str">
            <v>9</v>
          </cell>
          <cell r="AD15" t="str">
            <v>9</v>
          </cell>
          <cell r="AE15" t="str">
            <v>9</v>
          </cell>
          <cell r="AF15">
            <v>9999</v>
          </cell>
          <cell r="AG15">
            <v>25</v>
          </cell>
          <cell r="AH15">
            <v>3</v>
          </cell>
          <cell r="AI15">
            <v>0</v>
          </cell>
          <cell r="AJ15" t="str">
            <v>1</v>
          </cell>
          <cell r="AK15" t="str">
            <v>5</v>
          </cell>
          <cell r="AS15" t="str">
            <v>2</v>
          </cell>
          <cell r="AT15" t="str">
            <v>1</v>
          </cell>
          <cell r="AU15" t="str">
            <v>R570</v>
          </cell>
          <cell r="AV15" t="str">
            <v>J81X</v>
          </cell>
          <cell r="AW15" t="str">
            <v>A419</v>
          </cell>
          <cell r="AY15" t="str">
            <v>A09X</v>
          </cell>
          <cell r="AZ15" t="str">
            <v>A09X</v>
          </cell>
          <cell r="BB15" t="str">
            <v>101</v>
          </cell>
          <cell r="BC15" t="str">
            <v>1</v>
          </cell>
          <cell r="BD15" t="str">
            <v>07</v>
          </cell>
          <cell r="BE15" t="str">
            <v>02</v>
          </cell>
        </row>
        <row r="16">
          <cell r="A16" t="str">
            <v>A694742</v>
          </cell>
          <cell r="B16">
            <v>2</v>
          </cell>
          <cell r="C16" t="str">
            <v>2000</v>
          </cell>
          <cell r="D16" t="str">
            <v>01</v>
          </cell>
          <cell r="E16">
            <v>36535</v>
          </cell>
          <cell r="F16" t="str">
            <v>1</v>
          </cell>
          <cell r="G16" t="str">
            <v>17</v>
          </cell>
          <cell r="H16" t="str">
            <v>614</v>
          </cell>
          <cell r="J16" t="str">
            <v>1</v>
          </cell>
          <cell r="K16" t="str">
            <v>1</v>
          </cell>
          <cell r="L16" t="str">
            <v>1761400011</v>
          </cell>
          <cell r="M16" t="str">
            <v>H. SAN JUAN DE DIOS</v>
          </cell>
          <cell r="N16" t="str">
            <v>1</v>
          </cell>
          <cell r="O16">
            <v>206</v>
          </cell>
          <cell r="Q16" t="str">
            <v>3</v>
          </cell>
          <cell r="S16" t="str">
            <v>17</v>
          </cell>
          <cell r="T16" t="str">
            <v>614</v>
          </cell>
          <cell r="U16" t="str">
            <v>2</v>
          </cell>
          <cell r="Y16" t="str">
            <v>010</v>
          </cell>
          <cell r="Z16" t="str">
            <v>1</v>
          </cell>
          <cell r="AA16" t="str">
            <v>1</v>
          </cell>
          <cell r="AB16" t="str">
            <v>3</v>
          </cell>
          <cell r="AC16" t="str">
            <v>4</v>
          </cell>
          <cell r="AD16" t="str">
            <v>9</v>
          </cell>
          <cell r="AE16" t="str">
            <v>4</v>
          </cell>
          <cell r="AF16">
            <v>9999</v>
          </cell>
          <cell r="AG16">
            <v>99</v>
          </cell>
          <cell r="AH16">
            <v>99</v>
          </cell>
          <cell r="AI16">
            <v>99</v>
          </cell>
          <cell r="AJ16" t="str">
            <v>9</v>
          </cell>
          <cell r="AK16" t="str">
            <v>9</v>
          </cell>
          <cell r="AS16" t="str">
            <v>2</v>
          </cell>
          <cell r="AT16" t="str">
            <v>1</v>
          </cell>
          <cell r="AU16" t="str">
            <v>P249</v>
          </cell>
          <cell r="AV16" t="str">
            <v>A09X</v>
          </cell>
          <cell r="AZ16" t="str">
            <v>P249</v>
          </cell>
          <cell r="BB16" t="str">
            <v>404</v>
          </cell>
          <cell r="BC16" t="str">
            <v>2</v>
          </cell>
          <cell r="BD16" t="str">
            <v>03</v>
          </cell>
          <cell r="BE16" t="str">
            <v>02</v>
          </cell>
        </row>
        <row r="17">
          <cell r="A17" t="str">
            <v>A254624</v>
          </cell>
          <cell r="B17">
            <v>2</v>
          </cell>
          <cell r="C17" t="str">
            <v>2000</v>
          </cell>
          <cell r="D17" t="str">
            <v>02</v>
          </cell>
          <cell r="E17">
            <v>36584</v>
          </cell>
          <cell r="F17" t="str">
            <v>1</v>
          </cell>
          <cell r="G17" t="str">
            <v>17</v>
          </cell>
          <cell r="H17" t="str">
            <v>614</v>
          </cell>
          <cell r="J17" t="str">
            <v>3</v>
          </cell>
          <cell r="K17" t="str">
            <v>3</v>
          </cell>
          <cell r="N17" t="str">
            <v>1</v>
          </cell>
          <cell r="O17">
            <v>304</v>
          </cell>
          <cell r="Q17" t="str">
            <v>3</v>
          </cell>
          <cell r="S17" t="str">
            <v>17</v>
          </cell>
          <cell r="T17" t="str">
            <v>614</v>
          </cell>
          <cell r="U17" t="str">
            <v>3</v>
          </cell>
          <cell r="Z17" t="str">
            <v>1</v>
          </cell>
          <cell r="AA17" t="str">
            <v>3</v>
          </cell>
          <cell r="AB17" t="str">
            <v>3</v>
          </cell>
          <cell r="AC17" t="str">
            <v>4</v>
          </cell>
          <cell r="AD17" t="str">
            <v>9</v>
          </cell>
          <cell r="AE17" t="str">
            <v>4</v>
          </cell>
          <cell r="AF17">
            <v>9999</v>
          </cell>
          <cell r="AG17">
            <v>99</v>
          </cell>
          <cell r="AH17">
            <v>99</v>
          </cell>
          <cell r="AI17">
            <v>99</v>
          </cell>
          <cell r="AJ17" t="str">
            <v>9</v>
          </cell>
          <cell r="AK17" t="str">
            <v>9</v>
          </cell>
          <cell r="AS17" t="str">
            <v>1</v>
          </cell>
          <cell r="AT17" t="str">
            <v>2</v>
          </cell>
          <cell r="AU17" t="str">
            <v>A419</v>
          </cell>
          <cell r="AV17" t="str">
            <v>E46X</v>
          </cell>
          <cell r="AW17" t="str">
            <v>J189</v>
          </cell>
          <cell r="AZ17" t="str">
            <v>A419</v>
          </cell>
          <cell r="BB17" t="str">
            <v>106</v>
          </cell>
          <cell r="BC17" t="str">
            <v>2</v>
          </cell>
          <cell r="BD17" t="str">
            <v>06</v>
          </cell>
          <cell r="BE17" t="str">
            <v>02</v>
          </cell>
        </row>
        <row r="18">
          <cell r="A18" t="str">
            <v>A695141</v>
          </cell>
          <cell r="B18">
            <v>2</v>
          </cell>
          <cell r="C18" t="str">
            <v>2000</v>
          </cell>
          <cell r="D18" t="str">
            <v>06</v>
          </cell>
          <cell r="E18">
            <v>36701</v>
          </cell>
          <cell r="F18" t="str">
            <v>1</v>
          </cell>
          <cell r="G18" t="str">
            <v>17</v>
          </cell>
          <cell r="H18" t="str">
            <v>380</v>
          </cell>
          <cell r="J18" t="str">
            <v>1</v>
          </cell>
          <cell r="K18" t="str">
            <v>1</v>
          </cell>
          <cell r="L18" t="str">
            <v>1738000029</v>
          </cell>
          <cell r="M18" t="str">
            <v>HOSP. SAN FELIX</v>
          </cell>
          <cell r="N18" t="str">
            <v>1</v>
          </cell>
          <cell r="O18">
            <v>306</v>
          </cell>
          <cell r="Q18" t="str">
            <v>3</v>
          </cell>
          <cell r="S18" t="str">
            <v>17</v>
          </cell>
          <cell r="T18" t="str">
            <v>380</v>
          </cell>
          <cell r="U18" t="str">
            <v>1</v>
          </cell>
          <cell r="Z18" t="str">
            <v>1</v>
          </cell>
          <cell r="AA18" t="str">
            <v>1</v>
          </cell>
          <cell r="AB18" t="str">
            <v>3</v>
          </cell>
          <cell r="AC18" t="str">
            <v>1</v>
          </cell>
          <cell r="AD18" t="str">
            <v>1</v>
          </cell>
          <cell r="AE18" t="str">
            <v>3</v>
          </cell>
          <cell r="AF18">
            <v>3500</v>
          </cell>
          <cell r="AG18">
            <v>24</v>
          </cell>
          <cell r="AH18">
            <v>1</v>
          </cell>
          <cell r="AI18">
            <v>1</v>
          </cell>
          <cell r="AJ18" t="str">
            <v>1</v>
          </cell>
          <cell r="AK18" t="str">
            <v>3</v>
          </cell>
          <cell r="AS18" t="str">
            <v>2</v>
          </cell>
          <cell r="AT18" t="str">
            <v>1</v>
          </cell>
          <cell r="AU18" t="str">
            <v>A419</v>
          </cell>
          <cell r="AZ18" t="str">
            <v>A419</v>
          </cell>
          <cell r="BB18" t="str">
            <v>106</v>
          </cell>
          <cell r="BC18" t="str">
            <v>2</v>
          </cell>
          <cell r="BD18" t="str">
            <v>07</v>
          </cell>
          <cell r="BE18" t="str">
            <v>02</v>
          </cell>
        </row>
        <row r="19">
          <cell r="A19" t="str">
            <v>A695177</v>
          </cell>
          <cell r="B19">
            <v>2</v>
          </cell>
          <cell r="C19" t="str">
            <v>2000</v>
          </cell>
          <cell r="D19" t="str">
            <v>07</v>
          </cell>
          <cell r="E19">
            <v>36731</v>
          </cell>
          <cell r="F19" t="str">
            <v>2</v>
          </cell>
          <cell r="G19" t="str">
            <v>17</v>
          </cell>
          <cell r="H19" t="str">
            <v>380</v>
          </cell>
          <cell r="J19" t="str">
            <v>1</v>
          </cell>
          <cell r="K19" t="str">
            <v>1</v>
          </cell>
          <cell r="L19" t="str">
            <v>1738000029</v>
          </cell>
          <cell r="M19" t="str">
            <v>HOSP. SAN FELIX</v>
          </cell>
          <cell r="N19" t="str">
            <v>1</v>
          </cell>
          <cell r="O19">
            <v>305</v>
          </cell>
          <cell r="Q19" t="str">
            <v>3</v>
          </cell>
          <cell r="S19" t="str">
            <v>17</v>
          </cell>
          <cell r="T19" t="str">
            <v>380</v>
          </cell>
          <cell r="U19" t="str">
            <v>1</v>
          </cell>
          <cell r="Z19" t="str">
            <v>1</v>
          </cell>
          <cell r="AA19" t="str">
            <v>1</v>
          </cell>
          <cell r="AB19" t="str">
            <v>3</v>
          </cell>
          <cell r="AC19" t="str">
            <v>9</v>
          </cell>
          <cell r="AD19" t="str">
            <v>9</v>
          </cell>
          <cell r="AE19" t="str">
            <v>9</v>
          </cell>
          <cell r="AF19">
            <v>9999</v>
          </cell>
          <cell r="AG19">
            <v>99</v>
          </cell>
          <cell r="AH19">
            <v>99</v>
          </cell>
          <cell r="AI19">
            <v>99</v>
          </cell>
          <cell r="AJ19" t="str">
            <v>9</v>
          </cell>
          <cell r="AK19" t="str">
            <v>9</v>
          </cell>
          <cell r="AS19" t="str">
            <v>2</v>
          </cell>
          <cell r="AT19" t="str">
            <v>1</v>
          </cell>
          <cell r="AU19" t="str">
            <v>I469</v>
          </cell>
          <cell r="AV19" t="str">
            <v>A419</v>
          </cell>
          <cell r="AZ19" t="str">
            <v>A419</v>
          </cell>
          <cell r="BB19" t="str">
            <v>106</v>
          </cell>
          <cell r="BC19" t="str">
            <v>2</v>
          </cell>
          <cell r="BD19" t="str">
            <v>06</v>
          </cell>
          <cell r="BE19" t="str">
            <v>02</v>
          </cell>
        </row>
        <row r="20">
          <cell r="A20" t="str">
            <v>A894154</v>
          </cell>
          <cell r="B20">
            <v>2</v>
          </cell>
          <cell r="C20" t="str">
            <v>2000</v>
          </cell>
          <cell r="D20" t="str">
            <v>03</v>
          </cell>
          <cell r="E20">
            <v>36616</v>
          </cell>
          <cell r="F20" t="str">
            <v>2</v>
          </cell>
          <cell r="G20" t="str">
            <v>17</v>
          </cell>
          <cell r="H20" t="str">
            <v>001</v>
          </cell>
          <cell r="J20" t="str">
            <v>1</v>
          </cell>
          <cell r="K20" t="str">
            <v>1</v>
          </cell>
          <cell r="N20" t="str">
            <v>1</v>
          </cell>
          <cell r="O20">
            <v>302</v>
          </cell>
          <cell r="Q20" t="str">
            <v>3</v>
          </cell>
          <cell r="S20" t="str">
            <v>17</v>
          </cell>
          <cell r="T20" t="str">
            <v>777</v>
          </cell>
          <cell r="U20" t="str">
            <v>1</v>
          </cell>
          <cell r="Z20" t="str">
            <v>1</v>
          </cell>
          <cell r="AA20" t="str">
            <v>1</v>
          </cell>
          <cell r="AB20" t="str">
            <v>3</v>
          </cell>
          <cell r="AC20" t="str">
            <v>1</v>
          </cell>
          <cell r="AD20" t="str">
            <v>1</v>
          </cell>
          <cell r="AE20" t="str">
            <v>3</v>
          </cell>
          <cell r="AF20">
            <v>2400</v>
          </cell>
          <cell r="AG20">
            <v>18</v>
          </cell>
          <cell r="AH20">
            <v>1</v>
          </cell>
          <cell r="AI20">
            <v>0</v>
          </cell>
          <cell r="AJ20" t="str">
            <v>1</v>
          </cell>
          <cell r="AK20" t="str">
            <v>5</v>
          </cell>
          <cell r="AS20" t="str">
            <v>2</v>
          </cell>
          <cell r="AT20" t="str">
            <v>1</v>
          </cell>
          <cell r="AU20" t="str">
            <v>A419</v>
          </cell>
          <cell r="AV20" t="str">
            <v>A499</v>
          </cell>
          <cell r="AW20" t="str">
            <v>A502</v>
          </cell>
          <cell r="AY20" t="str">
            <v>E46X</v>
          </cell>
          <cell r="AZ20" t="str">
            <v>A502</v>
          </cell>
          <cell r="BB20" t="str">
            <v>107</v>
          </cell>
          <cell r="BC20" t="str">
            <v>1</v>
          </cell>
          <cell r="BD20" t="str">
            <v>06</v>
          </cell>
          <cell r="BE20" t="str">
            <v>02</v>
          </cell>
        </row>
        <row r="21">
          <cell r="A21" t="str">
            <v>A888014</v>
          </cell>
          <cell r="B21">
            <v>2</v>
          </cell>
          <cell r="C21" t="str">
            <v>2000</v>
          </cell>
          <cell r="D21" t="str">
            <v>09</v>
          </cell>
          <cell r="E21">
            <v>36796</v>
          </cell>
          <cell r="F21" t="str">
            <v>1</v>
          </cell>
          <cell r="G21" t="str">
            <v>17</v>
          </cell>
          <cell r="H21" t="str">
            <v>001</v>
          </cell>
          <cell r="J21" t="str">
            <v>1</v>
          </cell>
          <cell r="K21" t="str">
            <v>1</v>
          </cell>
          <cell r="L21" t="str">
            <v>1700100086</v>
          </cell>
          <cell r="M21" t="str">
            <v>H UNIVERSITARIO</v>
          </cell>
          <cell r="N21" t="str">
            <v>1</v>
          </cell>
          <cell r="O21">
            <v>208</v>
          </cell>
          <cell r="Q21" t="str">
            <v>2</v>
          </cell>
          <cell r="S21" t="str">
            <v>17</v>
          </cell>
          <cell r="T21" t="str">
            <v>001</v>
          </cell>
          <cell r="U21" t="str">
            <v>9</v>
          </cell>
          <cell r="Z21" t="str">
            <v>1</v>
          </cell>
          <cell r="AA21" t="str">
            <v>1</v>
          </cell>
          <cell r="AB21" t="str">
            <v>3</v>
          </cell>
          <cell r="AC21" t="str">
            <v>2</v>
          </cell>
          <cell r="AD21" t="str">
            <v>1</v>
          </cell>
          <cell r="AE21" t="str">
            <v>3</v>
          </cell>
          <cell r="AF21">
            <v>1850</v>
          </cell>
          <cell r="AG21">
            <v>37</v>
          </cell>
          <cell r="AH21">
            <v>3</v>
          </cell>
          <cell r="AI21">
            <v>0</v>
          </cell>
          <cell r="AJ21" t="str">
            <v>9</v>
          </cell>
          <cell r="AK21" t="str">
            <v>9</v>
          </cell>
          <cell r="AS21" t="str">
            <v>2</v>
          </cell>
          <cell r="AT21" t="str">
            <v>1</v>
          </cell>
          <cell r="AU21" t="str">
            <v>P369</v>
          </cell>
          <cell r="AV21" t="str">
            <v>A502</v>
          </cell>
          <cell r="AY21" t="str">
            <v>P220</v>
          </cell>
          <cell r="AZ21" t="str">
            <v>A502</v>
          </cell>
          <cell r="BB21" t="str">
            <v>107</v>
          </cell>
          <cell r="BC21" t="str">
            <v>2</v>
          </cell>
          <cell r="BD21" t="str">
            <v>04</v>
          </cell>
          <cell r="BE21" t="str">
            <v>02</v>
          </cell>
        </row>
        <row r="22">
          <cell r="A22" t="str">
            <v>A888087</v>
          </cell>
          <cell r="B22">
            <v>2</v>
          </cell>
          <cell r="C22" t="str">
            <v>2000</v>
          </cell>
          <cell r="D22" t="str">
            <v>10</v>
          </cell>
          <cell r="E22">
            <v>36821</v>
          </cell>
          <cell r="F22" t="str">
            <v>1</v>
          </cell>
          <cell r="G22" t="str">
            <v>17</v>
          </cell>
          <cell r="H22" t="str">
            <v>001</v>
          </cell>
          <cell r="J22" t="str">
            <v>1</v>
          </cell>
          <cell r="K22" t="str">
            <v>1</v>
          </cell>
          <cell r="L22" t="str">
            <v>1700100086</v>
          </cell>
          <cell r="M22" t="str">
            <v>H UNIVERSITARIO</v>
          </cell>
          <cell r="N22" t="str">
            <v>1</v>
          </cell>
          <cell r="O22">
            <v>216</v>
          </cell>
          <cell r="Q22" t="str">
            <v>3</v>
          </cell>
          <cell r="S22" t="str">
            <v>17</v>
          </cell>
          <cell r="T22" t="str">
            <v>001</v>
          </cell>
          <cell r="U22" t="str">
            <v>1</v>
          </cell>
          <cell r="W22" t="str">
            <v>0303</v>
          </cell>
          <cell r="X22" t="str">
            <v>0</v>
          </cell>
          <cell r="Z22" t="str">
            <v>1</v>
          </cell>
          <cell r="AA22" t="str">
            <v>2</v>
          </cell>
          <cell r="AB22" t="str">
            <v>3</v>
          </cell>
          <cell r="AC22" t="str">
            <v>1</v>
          </cell>
          <cell r="AD22" t="str">
            <v>1</v>
          </cell>
          <cell r="AE22" t="str">
            <v>2</v>
          </cell>
          <cell r="AF22">
            <v>1280</v>
          </cell>
          <cell r="AG22">
            <v>28</v>
          </cell>
          <cell r="AH22">
            <v>7</v>
          </cell>
          <cell r="AI22">
            <v>0</v>
          </cell>
          <cell r="AJ22" t="str">
            <v>1</v>
          </cell>
          <cell r="AK22" t="str">
            <v>3</v>
          </cell>
          <cell r="AS22" t="str">
            <v>2</v>
          </cell>
          <cell r="AT22" t="str">
            <v>1</v>
          </cell>
          <cell r="AU22" t="str">
            <v>A502</v>
          </cell>
          <cell r="AV22" t="str">
            <v>P071</v>
          </cell>
          <cell r="AZ22" t="str">
            <v>A502</v>
          </cell>
          <cell r="BB22" t="str">
            <v>107</v>
          </cell>
          <cell r="BC22" t="str">
            <v>2</v>
          </cell>
          <cell r="BD22" t="str">
            <v>04</v>
          </cell>
          <cell r="BE22" t="str">
            <v>02</v>
          </cell>
        </row>
        <row r="23">
          <cell r="A23" t="str">
            <v>A888703</v>
          </cell>
          <cell r="B23">
            <v>2</v>
          </cell>
          <cell r="C23" t="str">
            <v>2000</v>
          </cell>
          <cell r="D23" t="str">
            <v>12</v>
          </cell>
          <cell r="E23">
            <v>36863</v>
          </cell>
          <cell r="F23" t="str">
            <v>2</v>
          </cell>
          <cell r="G23" t="str">
            <v>17</v>
          </cell>
          <cell r="H23" t="str">
            <v>001</v>
          </cell>
          <cell r="J23" t="str">
            <v>1</v>
          </cell>
          <cell r="K23" t="str">
            <v>1</v>
          </cell>
          <cell r="L23" t="str">
            <v>1700100086</v>
          </cell>
          <cell r="M23" t="str">
            <v>H UNIVERSITARIO</v>
          </cell>
          <cell r="N23" t="str">
            <v>1</v>
          </cell>
          <cell r="O23">
            <v>209</v>
          </cell>
          <cell r="Q23" t="str">
            <v>3</v>
          </cell>
          <cell r="S23" t="str">
            <v>17</v>
          </cell>
          <cell r="T23" t="str">
            <v>873</v>
          </cell>
          <cell r="U23" t="str">
            <v>1</v>
          </cell>
          <cell r="Z23" t="str">
            <v>1</v>
          </cell>
          <cell r="AA23" t="str">
            <v>1</v>
          </cell>
          <cell r="AB23" t="str">
            <v>3</v>
          </cell>
          <cell r="AC23" t="str">
            <v>2</v>
          </cell>
          <cell r="AD23" t="str">
            <v>1</v>
          </cell>
          <cell r="AE23" t="str">
            <v>3</v>
          </cell>
          <cell r="AF23">
            <v>2730</v>
          </cell>
          <cell r="AG23">
            <v>17</v>
          </cell>
          <cell r="AH23">
            <v>1</v>
          </cell>
          <cell r="AI23">
            <v>0</v>
          </cell>
          <cell r="AJ23" t="str">
            <v>1</v>
          </cell>
          <cell r="AK23" t="str">
            <v>5</v>
          </cell>
          <cell r="AS23" t="str">
            <v>2</v>
          </cell>
          <cell r="AT23" t="str">
            <v>1</v>
          </cell>
          <cell r="AU23" t="str">
            <v>Q039</v>
          </cell>
          <cell r="AV23" t="str">
            <v>A502</v>
          </cell>
          <cell r="AZ23" t="str">
            <v>A502</v>
          </cell>
          <cell r="BB23" t="str">
            <v>107</v>
          </cell>
          <cell r="BC23" t="str">
            <v>2</v>
          </cell>
          <cell r="BD23" t="str">
            <v>04</v>
          </cell>
          <cell r="BE23" t="str">
            <v>02</v>
          </cell>
        </row>
        <row r="24">
          <cell r="A24" t="str">
            <v>A713578</v>
          </cell>
          <cell r="B24">
            <v>2</v>
          </cell>
          <cell r="C24" t="str">
            <v>2000</v>
          </cell>
          <cell r="D24" t="str">
            <v>06</v>
          </cell>
          <cell r="E24">
            <v>36680</v>
          </cell>
          <cell r="F24" t="str">
            <v>1</v>
          </cell>
          <cell r="G24" t="str">
            <v>17</v>
          </cell>
          <cell r="H24" t="str">
            <v>614</v>
          </cell>
          <cell r="J24" t="str">
            <v>1</v>
          </cell>
          <cell r="K24" t="str">
            <v>1</v>
          </cell>
          <cell r="L24" t="str">
            <v>1761400011</v>
          </cell>
          <cell r="M24" t="str">
            <v>H. SAN JUAN DE DIOS</v>
          </cell>
          <cell r="N24" t="str">
            <v>1</v>
          </cell>
          <cell r="O24">
            <v>303</v>
          </cell>
          <cell r="Q24" t="str">
            <v>3</v>
          </cell>
          <cell r="S24" t="str">
            <v>17</v>
          </cell>
          <cell r="T24" t="str">
            <v>614</v>
          </cell>
          <cell r="U24" t="str">
            <v>3</v>
          </cell>
          <cell r="Z24" t="str">
            <v>1</v>
          </cell>
          <cell r="AA24" t="str">
            <v>1</v>
          </cell>
          <cell r="AB24" t="str">
            <v>3</v>
          </cell>
          <cell r="AC24" t="str">
            <v>1</v>
          </cell>
          <cell r="AD24" t="str">
            <v>1</v>
          </cell>
          <cell r="AE24" t="str">
            <v>3</v>
          </cell>
          <cell r="AF24">
            <v>9999</v>
          </cell>
          <cell r="AG24">
            <v>99</v>
          </cell>
          <cell r="AH24">
            <v>5</v>
          </cell>
          <cell r="AI24">
            <v>0</v>
          </cell>
          <cell r="AJ24" t="str">
            <v>4</v>
          </cell>
          <cell r="AK24" t="str">
            <v>3</v>
          </cell>
          <cell r="AS24" t="str">
            <v>2</v>
          </cell>
          <cell r="AT24" t="str">
            <v>1</v>
          </cell>
          <cell r="AU24" t="str">
            <v>J690</v>
          </cell>
          <cell r="AV24" t="str">
            <v>K219</v>
          </cell>
          <cell r="AW24" t="str">
            <v>B49X</v>
          </cell>
          <cell r="AZ24" t="str">
            <v>B49X</v>
          </cell>
          <cell r="BB24" t="str">
            <v>110</v>
          </cell>
          <cell r="BC24" t="str">
            <v>2</v>
          </cell>
          <cell r="BD24" t="str">
            <v>06</v>
          </cell>
          <cell r="BE24" t="str">
            <v>02</v>
          </cell>
        </row>
        <row r="25">
          <cell r="A25" t="str">
            <v>A895446</v>
          </cell>
          <cell r="B25">
            <v>2</v>
          </cell>
          <cell r="C25" t="str">
            <v>2000</v>
          </cell>
          <cell r="D25" t="str">
            <v>09</v>
          </cell>
          <cell r="E25">
            <v>36797</v>
          </cell>
          <cell r="F25" t="str">
            <v>2</v>
          </cell>
          <cell r="G25" t="str">
            <v>17</v>
          </cell>
          <cell r="H25" t="str">
            <v>001</v>
          </cell>
          <cell r="J25" t="str">
            <v>1</v>
          </cell>
          <cell r="K25" t="str">
            <v>1</v>
          </cell>
          <cell r="L25" t="str">
            <v>1700100060</v>
          </cell>
          <cell r="M25" t="str">
            <v>H INFANTIL</v>
          </cell>
          <cell r="N25" t="str">
            <v>1</v>
          </cell>
          <cell r="O25">
            <v>304</v>
          </cell>
          <cell r="Q25" t="str">
            <v>1</v>
          </cell>
          <cell r="S25" t="str">
            <v>17</v>
          </cell>
          <cell r="T25" t="str">
            <v>614</v>
          </cell>
          <cell r="U25" t="str">
            <v>1</v>
          </cell>
          <cell r="Z25" t="str">
            <v>1</v>
          </cell>
          <cell r="AA25" t="str">
            <v>1</v>
          </cell>
          <cell r="AB25" t="str">
            <v>3</v>
          </cell>
          <cell r="AC25" t="str">
            <v>1</v>
          </cell>
          <cell r="AD25" t="str">
            <v>1</v>
          </cell>
          <cell r="AE25" t="str">
            <v>3</v>
          </cell>
          <cell r="AF25">
            <v>3200</v>
          </cell>
          <cell r="AG25">
            <v>17</v>
          </cell>
          <cell r="AH25">
            <v>1</v>
          </cell>
          <cell r="AI25">
            <v>0</v>
          </cell>
          <cell r="AJ25" t="str">
            <v>4</v>
          </cell>
          <cell r="AK25" t="str">
            <v>4</v>
          </cell>
          <cell r="AS25" t="str">
            <v>2</v>
          </cell>
          <cell r="AT25" t="str">
            <v>1</v>
          </cell>
          <cell r="AU25" t="str">
            <v>J969</v>
          </cell>
          <cell r="AV25" t="str">
            <v>C222</v>
          </cell>
          <cell r="AZ25" t="str">
            <v>C222</v>
          </cell>
          <cell r="BB25" t="str">
            <v>204</v>
          </cell>
          <cell r="BC25" t="str">
            <v>1</v>
          </cell>
          <cell r="BD25" t="str">
            <v>06</v>
          </cell>
          <cell r="BE25" t="str">
            <v>02</v>
          </cell>
        </row>
        <row r="26">
          <cell r="A26" t="str">
            <v>A895426</v>
          </cell>
          <cell r="B26">
            <v>2</v>
          </cell>
          <cell r="C26" t="str">
            <v>2000</v>
          </cell>
          <cell r="D26" t="str">
            <v>08</v>
          </cell>
          <cell r="E26">
            <v>36760</v>
          </cell>
          <cell r="F26" t="str">
            <v>1</v>
          </cell>
          <cell r="G26" t="str">
            <v>17</v>
          </cell>
          <cell r="H26" t="str">
            <v>001</v>
          </cell>
          <cell r="J26" t="str">
            <v>1</v>
          </cell>
          <cell r="K26" t="str">
            <v>1</v>
          </cell>
          <cell r="L26" t="str">
            <v>1700100060</v>
          </cell>
          <cell r="M26" t="str">
            <v>H INFANTIL</v>
          </cell>
          <cell r="N26" t="str">
            <v>1</v>
          </cell>
          <cell r="O26">
            <v>305</v>
          </cell>
          <cell r="Q26" t="str">
            <v>2</v>
          </cell>
          <cell r="S26" t="str">
            <v>17</v>
          </cell>
          <cell r="T26" t="str">
            <v>541</v>
          </cell>
          <cell r="U26" t="str">
            <v>3</v>
          </cell>
          <cell r="Z26" t="str">
            <v>1</v>
          </cell>
          <cell r="AA26" t="str">
            <v>1</v>
          </cell>
          <cell r="AB26" t="str">
            <v>3</v>
          </cell>
          <cell r="AC26" t="str">
            <v>1</v>
          </cell>
          <cell r="AD26" t="str">
            <v>1</v>
          </cell>
          <cell r="AE26" t="str">
            <v>3</v>
          </cell>
          <cell r="AF26">
            <v>9999</v>
          </cell>
          <cell r="AG26">
            <v>99</v>
          </cell>
          <cell r="AH26">
            <v>99</v>
          </cell>
          <cell r="AI26">
            <v>99</v>
          </cell>
          <cell r="AJ26" t="str">
            <v>9</v>
          </cell>
          <cell r="AK26" t="str">
            <v>9</v>
          </cell>
          <cell r="AS26" t="str">
            <v>2</v>
          </cell>
          <cell r="AT26" t="str">
            <v>1</v>
          </cell>
          <cell r="AU26" t="str">
            <v>I270</v>
          </cell>
          <cell r="AV26" t="str">
            <v>D593</v>
          </cell>
          <cell r="AZ26" t="str">
            <v>D593</v>
          </cell>
          <cell r="BB26" t="str">
            <v>616</v>
          </cell>
          <cell r="BC26" t="str">
            <v>1</v>
          </cell>
          <cell r="BD26" t="str">
            <v>06</v>
          </cell>
          <cell r="BE26" t="str">
            <v>02</v>
          </cell>
        </row>
        <row r="27">
          <cell r="A27" t="str">
            <v>A254296</v>
          </cell>
          <cell r="B27">
            <v>2</v>
          </cell>
          <cell r="C27" t="str">
            <v>2000</v>
          </cell>
          <cell r="D27" t="str">
            <v>05</v>
          </cell>
          <cell r="E27">
            <v>36675</v>
          </cell>
          <cell r="F27" t="str">
            <v>2</v>
          </cell>
          <cell r="G27" t="str">
            <v>17</v>
          </cell>
          <cell r="H27" t="str">
            <v>541</v>
          </cell>
          <cell r="J27" t="str">
            <v>1</v>
          </cell>
          <cell r="K27" t="str">
            <v>1</v>
          </cell>
          <cell r="L27" t="str">
            <v>1754100015</v>
          </cell>
          <cell r="M27" t="str">
            <v>HOSP. SAN JUAN DE DIOS</v>
          </cell>
          <cell r="N27" t="str">
            <v>1</v>
          </cell>
          <cell r="O27">
            <v>303</v>
          </cell>
          <cell r="Q27" t="str">
            <v>3</v>
          </cell>
          <cell r="S27" t="str">
            <v>17</v>
          </cell>
          <cell r="T27" t="str">
            <v>541</v>
          </cell>
          <cell r="U27" t="str">
            <v>1</v>
          </cell>
          <cell r="Z27" t="str">
            <v>1</v>
          </cell>
          <cell r="AA27" t="str">
            <v>1</v>
          </cell>
          <cell r="AB27" t="str">
            <v>3</v>
          </cell>
          <cell r="AC27" t="str">
            <v>2</v>
          </cell>
          <cell r="AD27" t="str">
            <v>1</v>
          </cell>
          <cell r="AE27" t="str">
            <v>3</v>
          </cell>
          <cell r="AF27">
            <v>2800</v>
          </cell>
          <cell r="AG27">
            <v>17</v>
          </cell>
          <cell r="AH27">
            <v>1</v>
          </cell>
          <cell r="AI27">
            <v>0</v>
          </cell>
          <cell r="AJ27" t="str">
            <v>2</v>
          </cell>
          <cell r="AK27" t="str">
            <v>3</v>
          </cell>
          <cell r="AS27" t="str">
            <v>2</v>
          </cell>
          <cell r="AT27" t="str">
            <v>1</v>
          </cell>
          <cell r="AU27" t="str">
            <v>E878</v>
          </cell>
          <cell r="AV27" t="str">
            <v>E250</v>
          </cell>
          <cell r="AZ27" t="str">
            <v>E250</v>
          </cell>
          <cell r="BB27" t="str">
            <v>616</v>
          </cell>
          <cell r="BC27" t="str">
            <v>2</v>
          </cell>
          <cell r="BD27" t="str">
            <v>06</v>
          </cell>
          <cell r="BE27" t="str">
            <v>02</v>
          </cell>
        </row>
        <row r="28">
          <cell r="A28" t="str">
            <v>A895450</v>
          </cell>
          <cell r="B28">
            <v>2</v>
          </cell>
          <cell r="C28" t="str">
            <v>2000</v>
          </cell>
          <cell r="D28" t="str">
            <v>10</v>
          </cell>
          <cell r="E28">
            <v>36800</v>
          </cell>
          <cell r="F28" t="str">
            <v>1</v>
          </cell>
          <cell r="G28" t="str">
            <v>17</v>
          </cell>
          <cell r="H28" t="str">
            <v>001</v>
          </cell>
          <cell r="J28" t="str">
            <v>1</v>
          </cell>
          <cell r="K28" t="str">
            <v>1</v>
          </cell>
          <cell r="L28" t="str">
            <v>1700100060</v>
          </cell>
          <cell r="M28" t="str">
            <v>H INFANTIL</v>
          </cell>
          <cell r="N28" t="str">
            <v>1</v>
          </cell>
          <cell r="O28">
            <v>308</v>
          </cell>
          <cell r="Q28" t="str">
            <v>3</v>
          </cell>
          <cell r="S28" t="str">
            <v>17</v>
          </cell>
          <cell r="T28" t="str">
            <v>001</v>
          </cell>
          <cell r="U28" t="str">
            <v>1</v>
          </cell>
          <cell r="W28" t="str">
            <v>0303</v>
          </cell>
          <cell r="X28" t="str">
            <v>0</v>
          </cell>
          <cell r="Z28" t="str">
            <v>1</v>
          </cell>
          <cell r="AA28" t="str">
            <v>1</v>
          </cell>
          <cell r="AB28" t="str">
            <v>3</v>
          </cell>
          <cell r="AC28" t="str">
            <v>9</v>
          </cell>
          <cell r="AD28" t="str">
            <v>9</v>
          </cell>
          <cell r="AE28" t="str">
            <v>9</v>
          </cell>
          <cell r="AF28">
            <v>9999</v>
          </cell>
          <cell r="AG28">
            <v>99</v>
          </cell>
          <cell r="AH28">
            <v>99</v>
          </cell>
          <cell r="AI28">
            <v>99</v>
          </cell>
          <cell r="AJ28" t="str">
            <v>9</v>
          </cell>
          <cell r="AK28" t="str">
            <v>9</v>
          </cell>
          <cell r="AS28" t="str">
            <v>2</v>
          </cell>
          <cell r="AT28" t="str">
            <v>1</v>
          </cell>
          <cell r="AU28" t="str">
            <v>R571</v>
          </cell>
          <cell r="AV28" t="str">
            <v>K922</v>
          </cell>
          <cell r="AW28" t="str">
            <v>L984</v>
          </cell>
          <cell r="AX28" t="str">
            <v>E43X</v>
          </cell>
          <cell r="AY28" t="str">
            <v>E40X</v>
          </cell>
          <cell r="AZ28" t="str">
            <v>E40X</v>
          </cell>
          <cell r="BB28" t="str">
            <v>602</v>
          </cell>
          <cell r="BC28" t="str">
            <v>1</v>
          </cell>
          <cell r="BD28" t="str">
            <v>07</v>
          </cell>
          <cell r="BE28" t="str">
            <v>02</v>
          </cell>
        </row>
        <row r="29">
          <cell r="A29" t="str">
            <v>A449841</v>
          </cell>
          <cell r="B29">
            <v>2</v>
          </cell>
          <cell r="C29" t="str">
            <v>2000</v>
          </cell>
          <cell r="D29" t="str">
            <v>01</v>
          </cell>
          <cell r="E29">
            <v>36553</v>
          </cell>
          <cell r="F29" t="str">
            <v>1</v>
          </cell>
          <cell r="G29" t="str">
            <v>17</v>
          </cell>
          <cell r="H29" t="str">
            <v>001</v>
          </cell>
          <cell r="J29" t="str">
            <v>1</v>
          </cell>
          <cell r="K29" t="str">
            <v>1</v>
          </cell>
          <cell r="N29" t="str">
            <v>1</v>
          </cell>
          <cell r="O29">
            <v>304</v>
          </cell>
          <cell r="Q29" t="str">
            <v>3</v>
          </cell>
          <cell r="S29" t="str">
            <v>17</v>
          </cell>
          <cell r="T29" t="str">
            <v>380</v>
          </cell>
          <cell r="U29" t="str">
            <v>1</v>
          </cell>
          <cell r="Z29" t="str">
            <v>1</v>
          </cell>
          <cell r="AA29" t="str">
            <v>1</v>
          </cell>
          <cell r="AB29" t="str">
            <v>3</v>
          </cell>
          <cell r="AC29" t="str">
            <v>1</v>
          </cell>
          <cell r="AD29" t="str">
            <v>1</v>
          </cell>
          <cell r="AE29" t="str">
            <v>3</v>
          </cell>
          <cell r="AF29">
            <v>9999</v>
          </cell>
          <cell r="AG29">
            <v>18</v>
          </cell>
          <cell r="AH29">
            <v>1</v>
          </cell>
          <cell r="AI29">
            <v>0</v>
          </cell>
          <cell r="AJ29" t="str">
            <v>4</v>
          </cell>
          <cell r="AK29" t="str">
            <v>9</v>
          </cell>
          <cell r="AS29" t="str">
            <v>2</v>
          </cell>
          <cell r="AT29" t="str">
            <v>1</v>
          </cell>
          <cell r="AU29" t="str">
            <v>A419</v>
          </cell>
          <cell r="AV29" t="str">
            <v>A09X</v>
          </cell>
          <cell r="AW29" t="str">
            <v>E43X</v>
          </cell>
          <cell r="AZ29" t="str">
            <v>E43X</v>
          </cell>
          <cell r="BB29" t="str">
            <v>602</v>
          </cell>
          <cell r="BC29" t="str">
            <v>1</v>
          </cell>
          <cell r="BD29" t="str">
            <v>06</v>
          </cell>
          <cell r="BE29" t="str">
            <v>02</v>
          </cell>
        </row>
        <row r="30">
          <cell r="A30" t="str">
            <v>A449843</v>
          </cell>
          <cell r="B30">
            <v>2</v>
          </cell>
          <cell r="C30" t="str">
            <v>2000</v>
          </cell>
          <cell r="D30" t="str">
            <v>01</v>
          </cell>
          <cell r="E30">
            <v>36555</v>
          </cell>
          <cell r="F30" t="str">
            <v>1</v>
          </cell>
          <cell r="G30" t="str">
            <v>17</v>
          </cell>
          <cell r="H30" t="str">
            <v>001</v>
          </cell>
          <cell r="J30" t="str">
            <v>1</v>
          </cell>
          <cell r="K30" t="str">
            <v>1</v>
          </cell>
          <cell r="N30" t="str">
            <v>1</v>
          </cell>
          <cell r="O30">
            <v>302</v>
          </cell>
          <cell r="Q30" t="str">
            <v>3</v>
          </cell>
          <cell r="S30" t="str">
            <v>17</v>
          </cell>
          <cell r="T30" t="str">
            <v>380</v>
          </cell>
          <cell r="U30" t="str">
            <v>3</v>
          </cell>
          <cell r="Z30" t="str">
            <v>1</v>
          </cell>
          <cell r="AA30" t="str">
            <v>1</v>
          </cell>
          <cell r="AB30" t="str">
            <v>3</v>
          </cell>
          <cell r="AC30" t="str">
            <v>1</v>
          </cell>
          <cell r="AD30" t="str">
            <v>1</v>
          </cell>
          <cell r="AE30" t="str">
            <v>3</v>
          </cell>
          <cell r="AF30">
            <v>9999</v>
          </cell>
          <cell r="AG30">
            <v>99</v>
          </cell>
          <cell r="AH30">
            <v>99</v>
          </cell>
          <cell r="AI30">
            <v>99</v>
          </cell>
          <cell r="AJ30" t="str">
            <v>9</v>
          </cell>
          <cell r="AK30" t="str">
            <v>9</v>
          </cell>
          <cell r="AS30" t="str">
            <v>2</v>
          </cell>
          <cell r="AT30" t="str">
            <v>1</v>
          </cell>
          <cell r="AU30" t="str">
            <v>A419</v>
          </cell>
          <cell r="AV30" t="str">
            <v>A09X</v>
          </cell>
          <cell r="AY30" t="str">
            <v>E43X</v>
          </cell>
          <cell r="AZ30" t="str">
            <v>E43X</v>
          </cell>
          <cell r="BB30" t="str">
            <v>602</v>
          </cell>
          <cell r="BC30" t="str">
            <v>1</v>
          </cell>
          <cell r="BD30" t="str">
            <v>06</v>
          </cell>
          <cell r="BE30" t="str">
            <v>02</v>
          </cell>
        </row>
        <row r="31">
          <cell r="A31" t="str">
            <v>A293867</v>
          </cell>
          <cell r="B31">
            <v>2</v>
          </cell>
          <cell r="C31" t="str">
            <v>2000</v>
          </cell>
          <cell r="D31" t="str">
            <v>04</v>
          </cell>
          <cell r="E31">
            <v>36636</v>
          </cell>
          <cell r="F31" t="str">
            <v>1</v>
          </cell>
          <cell r="G31" t="str">
            <v>17</v>
          </cell>
          <cell r="H31" t="str">
            <v>446</v>
          </cell>
          <cell r="J31" t="str">
            <v>1</v>
          </cell>
          <cell r="K31" t="str">
            <v>3</v>
          </cell>
          <cell r="N31" t="str">
            <v>1</v>
          </cell>
          <cell r="O31">
            <v>301</v>
          </cell>
          <cell r="Q31" t="str">
            <v>3</v>
          </cell>
          <cell r="S31" t="str">
            <v>17</v>
          </cell>
          <cell r="T31" t="str">
            <v>446</v>
          </cell>
          <cell r="U31" t="str">
            <v>1</v>
          </cell>
          <cell r="Z31" t="str">
            <v>1</v>
          </cell>
          <cell r="AA31" t="str">
            <v>1</v>
          </cell>
          <cell r="AB31" t="str">
            <v>3</v>
          </cell>
          <cell r="AC31" t="str">
            <v>1</v>
          </cell>
          <cell r="AD31" t="str">
            <v>1</v>
          </cell>
          <cell r="AE31" t="str">
            <v>3</v>
          </cell>
          <cell r="AF31">
            <v>2300</v>
          </cell>
          <cell r="AG31">
            <v>19</v>
          </cell>
          <cell r="AH31">
            <v>3</v>
          </cell>
          <cell r="AI31">
            <v>0</v>
          </cell>
          <cell r="AJ31" t="str">
            <v>4</v>
          </cell>
          <cell r="AK31" t="str">
            <v>3</v>
          </cell>
          <cell r="AS31" t="str">
            <v>2</v>
          </cell>
          <cell r="AT31" t="str">
            <v>1</v>
          </cell>
          <cell r="AU31" t="str">
            <v>J180</v>
          </cell>
          <cell r="AV31" t="str">
            <v>E43X</v>
          </cell>
          <cell r="AZ31" t="str">
            <v>E43X</v>
          </cell>
          <cell r="BB31" t="str">
            <v>602</v>
          </cell>
          <cell r="BC31" t="str">
            <v>2</v>
          </cell>
          <cell r="BD31" t="str">
            <v>06</v>
          </cell>
          <cell r="BE31" t="str">
            <v>02</v>
          </cell>
        </row>
        <row r="32">
          <cell r="A32" t="str">
            <v>A695175</v>
          </cell>
          <cell r="B32">
            <v>2</v>
          </cell>
          <cell r="C32" t="str">
            <v>2000</v>
          </cell>
          <cell r="D32" t="str">
            <v>07</v>
          </cell>
          <cell r="E32">
            <v>36728</v>
          </cell>
          <cell r="F32" t="str">
            <v>2</v>
          </cell>
          <cell r="G32" t="str">
            <v>17</v>
          </cell>
          <cell r="H32" t="str">
            <v>380</v>
          </cell>
          <cell r="J32" t="str">
            <v>1</v>
          </cell>
          <cell r="K32" t="str">
            <v>6</v>
          </cell>
          <cell r="N32" t="str">
            <v>1</v>
          </cell>
          <cell r="O32">
            <v>302</v>
          </cell>
          <cell r="Q32" t="str">
            <v>3</v>
          </cell>
          <cell r="S32" t="str">
            <v>17</v>
          </cell>
          <cell r="T32" t="str">
            <v>380</v>
          </cell>
          <cell r="U32" t="str">
            <v>1</v>
          </cell>
          <cell r="Z32" t="str">
            <v>1</v>
          </cell>
          <cell r="AA32" t="str">
            <v>1</v>
          </cell>
          <cell r="AB32" t="str">
            <v>3</v>
          </cell>
          <cell r="AC32" t="str">
            <v>9</v>
          </cell>
          <cell r="AD32" t="str">
            <v>9</v>
          </cell>
          <cell r="AE32" t="str">
            <v>9</v>
          </cell>
          <cell r="AF32">
            <v>9999</v>
          </cell>
          <cell r="AG32">
            <v>99</v>
          </cell>
          <cell r="AH32">
            <v>99</v>
          </cell>
          <cell r="AI32">
            <v>99</v>
          </cell>
          <cell r="AJ32" t="str">
            <v>9</v>
          </cell>
          <cell r="AK32" t="str">
            <v>9</v>
          </cell>
          <cell r="AS32" t="str">
            <v>2</v>
          </cell>
          <cell r="AT32" t="str">
            <v>1</v>
          </cell>
          <cell r="AU32" t="str">
            <v>A419</v>
          </cell>
          <cell r="AV32" t="str">
            <v>E43X</v>
          </cell>
          <cell r="AY32" t="str">
            <v>D649</v>
          </cell>
          <cell r="AZ32" t="str">
            <v>E43X</v>
          </cell>
          <cell r="BB32" t="str">
            <v>602</v>
          </cell>
          <cell r="BC32" t="str">
            <v>2</v>
          </cell>
          <cell r="BD32" t="str">
            <v>06</v>
          </cell>
          <cell r="BE32" t="str">
            <v>02</v>
          </cell>
        </row>
        <row r="33">
          <cell r="A33" t="str">
            <v>A694590</v>
          </cell>
          <cell r="B33">
            <v>2</v>
          </cell>
          <cell r="C33" t="str">
            <v>2000</v>
          </cell>
          <cell r="D33" t="str">
            <v>01</v>
          </cell>
          <cell r="E33">
            <v>36553</v>
          </cell>
          <cell r="F33" t="str">
            <v>1</v>
          </cell>
          <cell r="G33" t="str">
            <v>17</v>
          </cell>
          <cell r="H33" t="str">
            <v>088</v>
          </cell>
          <cell r="I33" t="str">
            <v>007</v>
          </cell>
          <cell r="J33" t="str">
            <v>2</v>
          </cell>
          <cell r="K33" t="str">
            <v>3</v>
          </cell>
          <cell r="N33" t="str">
            <v>1</v>
          </cell>
          <cell r="O33">
            <v>302</v>
          </cell>
          <cell r="Q33" t="str">
            <v>3</v>
          </cell>
          <cell r="S33" t="str">
            <v>17</v>
          </cell>
          <cell r="T33" t="str">
            <v>088</v>
          </cell>
          <cell r="U33" t="str">
            <v>2</v>
          </cell>
          <cell r="Y33" t="str">
            <v>007</v>
          </cell>
          <cell r="Z33" t="str">
            <v>1</v>
          </cell>
          <cell r="AA33" t="str">
            <v>1</v>
          </cell>
          <cell r="AB33" t="str">
            <v>3</v>
          </cell>
          <cell r="AC33" t="str">
            <v>1</v>
          </cell>
          <cell r="AD33" t="str">
            <v>1</v>
          </cell>
          <cell r="AE33" t="str">
            <v>4</v>
          </cell>
          <cell r="AF33">
            <v>9999</v>
          </cell>
          <cell r="AG33">
            <v>18</v>
          </cell>
          <cell r="AH33">
            <v>1</v>
          </cell>
          <cell r="AI33">
            <v>0</v>
          </cell>
          <cell r="AJ33" t="str">
            <v>4</v>
          </cell>
          <cell r="AK33" t="str">
            <v>8</v>
          </cell>
          <cell r="AS33" t="str">
            <v>2</v>
          </cell>
          <cell r="AT33" t="str">
            <v>1</v>
          </cell>
          <cell r="AU33" t="str">
            <v>A419</v>
          </cell>
          <cell r="AV33" t="str">
            <v>J181</v>
          </cell>
          <cell r="AY33" t="str">
            <v>E45X</v>
          </cell>
          <cell r="AZ33" t="str">
            <v>E45X</v>
          </cell>
          <cell r="BB33" t="str">
            <v>602</v>
          </cell>
          <cell r="BC33" t="str">
            <v>2</v>
          </cell>
          <cell r="BD33" t="str">
            <v>06</v>
          </cell>
          <cell r="BE33" t="str">
            <v>02</v>
          </cell>
        </row>
        <row r="34">
          <cell r="A34" t="str">
            <v>A254623</v>
          </cell>
          <cell r="B34">
            <v>2</v>
          </cell>
          <cell r="C34" t="str">
            <v>2000</v>
          </cell>
          <cell r="D34" t="str">
            <v>04</v>
          </cell>
          <cell r="E34">
            <v>36619</v>
          </cell>
          <cell r="F34" t="str">
            <v>1</v>
          </cell>
          <cell r="G34" t="str">
            <v>17</v>
          </cell>
          <cell r="H34" t="str">
            <v>614</v>
          </cell>
          <cell r="J34" t="str">
            <v>3</v>
          </cell>
          <cell r="K34" t="str">
            <v>3</v>
          </cell>
          <cell r="N34" t="str">
            <v>1</v>
          </cell>
          <cell r="O34">
            <v>303</v>
          </cell>
          <cell r="Q34" t="str">
            <v>2</v>
          </cell>
          <cell r="S34" t="str">
            <v>17</v>
          </cell>
          <cell r="T34" t="str">
            <v>614</v>
          </cell>
          <cell r="U34" t="str">
            <v>3</v>
          </cell>
          <cell r="Z34" t="str">
            <v>1</v>
          </cell>
          <cell r="AA34" t="str">
            <v>2</v>
          </cell>
          <cell r="AB34" t="str">
            <v>3</v>
          </cell>
          <cell r="AC34" t="str">
            <v>1</v>
          </cell>
          <cell r="AD34" t="str">
            <v>1</v>
          </cell>
          <cell r="AE34" t="str">
            <v>4</v>
          </cell>
          <cell r="AF34">
            <v>3000</v>
          </cell>
          <cell r="AG34">
            <v>20</v>
          </cell>
          <cell r="AH34">
            <v>99</v>
          </cell>
          <cell r="AI34">
            <v>99</v>
          </cell>
          <cell r="AJ34" t="str">
            <v>1</v>
          </cell>
          <cell r="AK34" t="str">
            <v>2</v>
          </cell>
          <cell r="AS34" t="str">
            <v>4</v>
          </cell>
          <cell r="AT34" t="str">
            <v>1</v>
          </cell>
          <cell r="AU34" t="str">
            <v>I469</v>
          </cell>
          <cell r="AV34" t="str">
            <v>J80X</v>
          </cell>
          <cell r="AW34" t="str">
            <v>E45X</v>
          </cell>
          <cell r="AX34" t="str">
            <v>P073</v>
          </cell>
          <cell r="AZ34" t="str">
            <v>E45X</v>
          </cell>
          <cell r="BB34" t="str">
            <v>602</v>
          </cell>
          <cell r="BC34" t="str">
            <v>2</v>
          </cell>
          <cell r="BD34" t="str">
            <v>06</v>
          </cell>
          <cell r="BE34" t="str">
            <v>02</v>
          </cell>
        </row>
        <row r="35">
          <cell r="A35" t="str">
            <v>A713607</v>
          </cell>
          <cell r="B35">
            <v>2</v>
          </cell>
          <cell r="C35" t="str">
            <v>2000</v>
          </cell>
          <cell r="D35" t="str">
            <v>07</v>
          </cell>
          <cell r="E35">
            <v>36710</v>
          </cell>
          <cell r="F35" t="str">
            <v>2</v>
          </cell>
          <cell r="G35" t="str">
            <v>17</v>
          </cell>
          <cell r="H35" t="str">
            <v>614</v>
          </cell>
          <cell r="I35" t="str">
            <v>014</v>
          </cell>
          <cell r="J35" t="str">
            <v>2</v>
          </cell>
          <cell r="K35" t="str">
            <v>3</v>
          </cell>
          <cell r="N35" t="str">
            <v>1</v>
          </cell>
          <cell r="O35">
            <v>304</v>
          </cell>
          <cell r="Q35" t="str">
            <v>3</v>
          </cell>
          <cell r="S35" t="str">
            <v>17</v>
          </cell>
          <cell r="T35" t="str">
            <v>614</v>
          </cell>
          <cell r="U35" t="str">
            <v>2</v>
          </cell>
          <cell r="Y35" t="str">
            <v>014</v>
          </cell>
          <cell r="Z35" t="str">
            <v>1</v>
          </cell>
          <cell r="AA35" t="str">
            <v>2</v>
          </cell>
          <cell r="AB35" t="str">
            <v>3</v>
          </cell>
          <cell r="AC35" t="str">
            <v>1</v>
          </cell>
          <cell r="AD35" t="str">
            <v>1</v>
          </cell>
          <cell r="AE35" t="str">
            <v>4</v>
          </cell>
          <cell r="AF35">
            <v>9999</v>
          </cell>
          <cell r="AG35">
            <v>20</v>
          </cell>
          <cell r="AH35">
            <v>1</v>
          </cell>
          <cell r="AI35">
            <v>0</v>
          </cell>
          <cell r="AJ35" t="str">
            <v>1</v>
          </cell>
          <cell r="AK35" t="str">
            <v>3</v>
          </cell>
          <cell r="AS35" t="str">
            <v>4</v>
          </cell>
          <cell r="AT35" t="str">
            <v>2</v>
          </cell>
          <cell r="AU35" t="str">
            <v>J969</v>
          </cell>
          <cell r="AV35" t="str">
            <v>J180</v>
          </cell>
          <cell r="AY35" t="str">
            <v>E45X</v>
          </cell>
          <cell r="AZ35" t="str">
            <v>E45X</v>
          </cell>
          <cell r="BB35" t="str">
            <v>602</v>
          </cell>
          <cell r="BC35" t="str">
            <v>2</v>
          </cell>
          <cell r="BD35" t="str">
            <v>06</v>
          </cell>
          <cell r="BE35" t="str">
            <v>02</v>
          </cell>
        </row>
        <row r="36">
          <cell r="A36" t="str">
            <v>A713611</v>
          </cell>
          <cell r="B36">
            <v>2</v>
          </cell>
          <cell r="C36" t="str">
            <v>2000</v>
          </cell>
          <cell r="D36" t="str">
            <v>08</v>
          </cell>
          <cell r="E36">
            <v>36746</v>
          </cell>
          <cell r="F36" t="str">
            <v>1</v>
          </cell>
          <cell r="G36" t="str">
            <v>17</v>
          </cell>
          <cell r="H36" t="str">
            <v>614</v>
          </cell>
          <cell r="I36" t="str">
            <v>014</v>
          </cell>
          <cell r="J36" t="str">
            <v>2</v>
          </cell>
          <cell r="K36" t="str">
            <v>3</v>
          </cell>
          <cell r="N36" t="str">
            <v>1</v>
          </cell>
          <cell r="O36">
            <v>307</v>
          </cell>
          <cell r="Q36" t="str">
            <v>3</v>
          </cell>
          <cell r="S36" t="str">
            <v>17</v>
          </cell>
          <cell r="T36" t="str">
            <v>614</v>
          </cell>
          <cell r="U36" t="str">
            <v>2</v>
          </cell>
          <cell r="Y36" t="str">
            <v>014</v>
          </cell>
          <cell r="Z36" t="str">
            <v>1</v>
          </cell>
          <cell r="AA36" t="str">
            <v>2</v>
          </cell>
          <cell r="AB36" t="str">
            <v>3</v>
          </cell>
          <cell r="AC36" t="str">
            <v>9</v>
          </cell>
          <cell r="AD36" t="str">
            <v>9</v>
          </cell>
          <cell r="AE36" t="str">
            <v>9</v>
          </cell>
          <cell r="AF36">
            <v>9999</v>
          </cell>
          <cell r="AG36">
            <v>99</v>
          </cell>
          <cell r="AH36">
            <v>99</v>
          </cell>
          <cell r="AI36">
            <v>99</v>
          </cell>
          <cell r="AJ36" t="str">
            <v>9</v>
          </cell>
          <cell r="AK36" t="str">
            <v>9</v>
          </cell>
          <cell r="AS36" t="str">
            <v>4</v>
          </cell>
          <cell r="AT36" t="str">
            <v>2</v>
          </cell>
          <cell r="AU36" t="str">
            <v>J180</v>
          </cell>
          <cell r="AY36" t="str">
            <v>E45X</v>
          </cell>
          <cell r="AZ36" t="str">
            <v>E45X</v>
          </cell>
          <cell r="BB36" t="str">
            <v>602</v>
          </cell>
          <cell r="BC36" t="str">
            <v>2</v>
          </cell>
          <cell r="BD36" t="str">
            <v>07</v>
          </cell>
          <cell r="BE36" t="str">
            <v>02</v>
          </cell>
        </row>
        <row r="37">
          <cell r="A37" t="str">
            <v>A713993</v>
          </cell>
          <cell r="B37">
            <v>2</v>
          </cell>
          <cell r="C37" t="str">
            <v>2000</v>
          </cell>
          <cell r="D37" t="str">
            <v>12</v>
          </cell>
          <cell r="E37">
            <v>36872</v>
          </cell>
          <cell r="F37" t="str">
            <v>1</v>
          </cell>
          <cell r="G37" t="str">
            <v>17</v>
          </cell>
          <cell r="H37" t="str">
            <v>042</v>
          </cell>
          <cell r="J37" t="str">
            <v>3</v>
          </cell>
          <cell r="K37" t="str">
            <v>3</v>
          </cell>
          <cell r="N37" t="str">
            <v>1</v>
          </cell>
          <cell r="O37">
            <v>302</v>
          </cell>
          <cell r="Q37" t="str">
            <v>3</v>
          </cell>
          <cell r="S37" t="str">
            <v>17</v>
          </cell>
          <cell r="T37" t="str">
            <v>042</v>
          </cell>
          <cell r="U37" t="str">
            <v>3</v>
          </cell>
          <cell r="Z37" t="str">
            <v>1</v>
          </cell>
          <cell r="AA37" t="str">
            <v>2</v>
          </cell>
          <cell r="AB37" t="str">
            <v>3</v>
          </cell>
          <cell r="AC37" t="str">
            <v>4</v>
          </cell>
          <cell r="AD37" t="str">
            <v>9</v>
          </cell>
          <cell r="AE37" t="str">
            <v>4</v>
          </cell>
          <cell r="AF37">
            <v>9999</v>
          </cell>
          <cell r="AG37">
            <v>99</v>
          </cell>
          <cell r="AH37">
            <v>99</v>
          </cell>
          <cell r="AI37">
            <v>99</v>
          </cell>
          <cell r="AJ37" t="str">
            <v>9</v>
          </cell>
          <cell r="AK37" t="str">
            <v>9</v>
          </cell>
          <cell r="AS37" t="str">
            <v>2</v>
          </cell>
          <cell r="AT37" t="str">
            <v>1</v>
          </cell>
          <cell r="AU37" t="str">
            <v>D649</v>
          </cell>
          <cell r="AV37" t="str">
            <v>D65X</v>
          </cell>
          <cell r="AW37" t="str">
            <v>A419</v>
          </cell>
          <cell r="AY37" t="str">
            <v>E45X</v>
          </cell>
          <cell r="AZ37" t="str">
            <v>E45X</v>
          </cell>
          <cell r="BB37" t="str">
            <v>602</v>
          </cell>
          <cell r="BC37" t="str">
            <v>2</v>
          </cell>
          <cell r="BD37" t="str">
            <v>06</v>
          </cell>
          <cell r="BE37" t="str">
            <v>02</v>
          </cell>
        </row>
        <row r="38">
          <cell r="A38" t="str">
            <v>A694980</v>
          </cell>
          <cell r="B38">
            <v>2</v>
          </cell>
          <cell r="C38" t="str">
            <v>2000</v>
          </cell>
          <cell r="D38" t="str">
            <v>08</v>
          </cell>
          <cell r="E38">
            <v>36761</v>
          </cell>
          <cell r="F38" t="str">
            <v>1</v>
          </cell>
          <cell r="G38" t="str">
            <v>17</v>
          </cell>
          <cell r="H38" t="str">
            <v>877</v>
          </cell>
          <cell r="J38" t="str">
            <v>3</v>
          </cell>
          <cell r="K38" t="str">
            <v>3</v>
          </cell>
          <cell r="N38" t="str">
            <v>1</v>
          </cell>
          <cell r="O38">
            <v>306</v>
          </cell>
          <cell r="Q38" t="str">
            <v>3</v>
          </cell>
          <cell r="S38" t="str">
            <v>17</v>
          </cell>
          <cell r="T38" t="str">
            <v>877</v>
          </cell>
          <cell r="U38" t="str">
            <v>3</v>
          </cell>
          <cell r="Z38" t="str">
            <v>1</v>
          </cell>
          <cell r="AA38" t="str">
            <v>2</v>
          </cell>
          <cell r="AB38" t="str">
            <v>3</v>
          </cell>
          <cell r="AC38" t="str">
            <v>1</v>
          </cell>
          <cell r="AD38" t="str">
            <v>1</v>
          </cell>
          <cell r="AE38" t="str">
            <v>3</v>
          </cell>
          <cell r="AF38">
            <v>2520</v>
          </cell>
          <cell r="AG38">
            <v>32</v>
          </cell>
          <cell r="AH38">
            <v>3</v>
          </cell>
          <cell r="AI38">
            <v>0</v>
          </cell>
          <cell r="AJ38" t="str">
            <v>4</v>
          </cell>
          <cell r="AK38" t="str">
            <v>2</v>
          </cell>
          <cell r="AS38" t="str">
            <v>2</v>
          </cell>
          <cell r="AT38" t="str">
            <v>1</v>
          </cell>
          <cell r="AU38" t="str">
            <v>R571</v>
          </cell>
          <cell r="AV38" t="str">
            <v>E86X</v>
          </cell>
          <cell r="AW38" t="str">
            <v>A09X</v>
          </cell>
          <cell r="AY38" t="str">
            <v>E46X</v>
          </cell>
          <cell r="AZ38" t="str">
            <v>E46X</v>
          </cell>
          <cell r="BB38" t="str">
            <v>602</v>
          </cell>
          <cell r="BC38" t="str">
            <v>2</v>
          </cell>
          <cell r="BD38" t="str">
            <v>07</v>
          </cell>
          <cell r="BE38" t="str">
            <v>02</v>
          </cell>
        </row>
        <row r="39">
          <cell r="A39" t="str">
            <v>A449851</v>
          </cell>
          <cell r="B39">
            <v>2</v>
          </cell>
          <cell r="C39" t="str">
            <v>2000</v>
          </cell>
          <cell r="D39" t="str">
            <v>02</v>
          </cell>
          <cell r="E39">
            <v>36572</v>
          </cell>
          <cell r="F39" t="str">
            <v>2</v>
          </cell>
          <cell r="G39" t="str">
            <v>17</v>
          </cell>
          <cell r="H39" t="str">
            <v>001</v>
          </cell>
          <cell r="J39" t="str">
            <v>1</v>
          </cell>
          <cell r="K39" t="str">
            <v>1</v>
          </cell>
          <cell r="N39" t="str">
            <v>1</v>
          </cell>
          <cell r="O39">
            <v>227</v>
          </cell>
          <cell r="Q39" t="str">
            <v>1</v>
          </cell>
          <cell r="S39" t="str">
            <v>17</v>
          </cell>
          <cell r="T39" t="str">
            <v>001</v>
          </cell>
          <cell r="U39" t="str">
            <v>1</v>
          </cell>
          <cell r="W39" t="str">
            <v>0505</v>
          </cell>
          <cell r="X39" t="str">
            <v>0</v>
          </cell>
          <cell r="Z39" t="str">
            <v>1</v>
          </cell>
          <cell r="AA39" t="str">
            <v>1</v>
          </cell>
          <cell r="AB39" t="str">
            <v>3</v>
          </cell>
          <cell r="AC39" t="str">
            <v>2</v>
          </cell>
          <cell r="AD39" t="str">
            <v>9</v>
          </cell>
          <cell r="AE39" t="str">
            <v>3</v>
          </cell>
          <cell r="AF39">
            <v>1790</v>
          </cell>
          <cell r="AG39">
            <v>27</v>
          </cell>
          <cell r="AH39">
            <v>3</v>
          </cell>
          <cell r="AI39">
            <v>1</v>
          </cell>
          <cell r="AJ39" t="str">
            <v>4</v>
          </cell>
          <cell r="AK39" t="str">
            <v>2</v>
          </cell>
          <cell r="AS39" t="str">
            <v>2</v>
          </cell>
          <cell r="AT39" t="str">
            <v>1</v>
          </cell>
          <cell r="AU39" t="str">
            <v>G009</v>
          </cell>
          <cell r="AY39" t="str">
            <v>P071</v>
          </cell>
          <cell r="AZ39" t="str">
            <v>G009</v>
          </cell>
          <cell r="BB39" t="str">
            <v>105</v>
          </cell>
          <cell r="BC39" t="str">
            <v>1</v>
          </cell>
          <cell r="BD39" t="str">
            <v>04</v>
          </cell>
          <cell r="BE39" t="str">
            <v>02</v>
          </cell>
        </row>
        <row r="40">
          <cell r="A40" t="str">
            <v>A449850</v>
          </cell>
          <cell r="B40">
            <v>2</v>
          </cell>
          <cell r="C40" t="str">
            <v>2000</v>
          </cell>
          <cell r="D40" t="str">
            <v>02</v>
          </cell>
          <cell r="E40">
            <v>36571</v>
          </cell>
          <cell r="F40" t="str">
            <v>1</v>
          </cell>
          <cell r="G40" t="str">
            <v>17</v>
          </cell>
          <cell r="H40" t="str">
            <v>001</v>
          </cell>
          <cell r="J40" t="str">
            <v>1</v>
          </cell>
          <cell r="K40" t="str">
            <v>1</v>
          </cell>
          <cell r="N40" t="str">
            <v>1</v>
          </cell>
          <cell r="O40">
            <v>301</v>
          </cell>
          <cell r="Q40" t="str">
            <v>3</v>
          </cell>
          <cell r="S40" t="str">
            <v>17</v>
          </cell>
          <cell r="T40" t="str">
            <v>653</v>
          </cell>
          <cell r="U40" t="str">
            <v>2</v>
          </cell>
          <cell r="Y40" t="str">
            <v>023</v>
          </cell>
          <cell r="Z40" t="str">
            <v>1</v>
          </cell>
          <cell r="AA40" t="str">
            <v>1</v>
          </cell>
          <cell r="AB40" t="str">
            <v>3</v>
          </cell>
          <cell r="AC40" t="str">
            <v>1</v>
          </cell>
          <cell r="AD40" t="str">
            <v>1</v>
          </cell>
          <cell r="AE40" t="str">
            <v>3</v>
          </cell>
          <cell r="AF40">
            <v>2000</v>
          </cell>
          <cell r="AG40">
            <v>20</v>
          </cell>
          <cell r="AH40">
            <v>1</v>
          </cell>
          <cell r="AI40">
            <v>0</v>
          </cell>
          <cell r="AJ40" t="str">
            <v>9</v>
          </cell>
          <cell r="AK40" t="str">
            <v>9</v>
          </cell>
          <cell r="AS40" t="str">
            <v>2</v>
          </cell>
          <cell r="AT40" t="str">
            <v>1</v>
          </cell>
          <cell r="AU40" t="str">
            <v>I270</v>
          </cell>
          <cell r="AV40" t="str">
            <v>I509</v>
          </cell>
          <cell r="AW40" t="str">
            <v>I330</v>
          </cell>
          <cell r="AZ40" t="str">
            <v>I330</v>
          </cell>
          <cell r="BB40" t="str">
            <v>304</v>
          </cell>
          <cell r="BC40" t="str">
            <v>1</v>
          </cell>
          <cell r="BD40" t="str">
            <v>06</v>
          </cell>
          <cell r="BE40" t="str">
            <v>02</v>
          </cell>
        </row>
        <row r="41">
          <cell r="A41" t="str">
            <v>A895000</v>
          </cell>
          <cell r="B41">
            <v>2</v>
          </cell>
          <cell r="C41" t="str">
            <v>2000</v>
          </cell>
          <cell r="D41" t="str">
            <v>08</v>
          </cell>
          <cell r="E41">
            <v>36743</v>
          </cell>
          <cell r="F41" t="str">
            <v>1</v>
          </cell>
          <cell r="G41" t="str">
            <v>17</v>
          </cell>
          <cell r="H41" t="str">
            <v>001</v>
          </cell>
          <cell r="J41" t="str">
            <v>1</v>
          </cell>
          <cell r="K41" t="str">
            <v>1</v>
          </cell>
          <cell r="L41" t="str">
            <v>1700100060</v>
          </cell>
          <cell r="M41" t="str">
            <v>H INFANTIL</v>
          </cell>
          <cell r="N41" t="str">
            <v>1</v>
          </cell>
          <cell r="O41">
            <v>305</v>
          </cell>
          <cell r="Q41" t="str">
            <v>2</v>
          </cell>
          <cell r="S41" t="str">
            <v>17</v>
          </cell>
          <cell r="T41" t="str">
            <v>001</v>
          </cell>
          <cell r="U41" t="str">
            <v>9</v>
          </cell>
          <cell r="Z41" t="str">
            <v>1</v>
          </cell>
          <cell r="AA41" t="str">
            <v>1</v>
          </cell>
          <cell r="AB41" t="str">
            <v>3</v>
          </cell>
          <cell r="AC41" t="str">
            <v>1</v>
          </cell>
          <cell r="AD41" t="str">
            <v>1</v>
          </cell>
          <cell r="AE41" t="str">
            <v>3</v>
          </cell>
          <cell r="AF41">
            <v>2800</v>
          </cell>
          <cell r="AG41">
            <v>99</v>
          </cell>
          <cell r="AH41">
            <v>1</v>
          </cell>
          <cell r="AI41">
            <v>0</v>
          </cell>
          <cell r="AJ41" t="str">
            <v>9</v>
          </cell>
          <cell r="AK41" t="str">
            <v>9</v>
          </cell>
          <cell r="AS41" t="str">
            <v>2</v>
          </cell>
          <cell r="AT41" t="str">
            <v>1</v>
          </cell>
          <cell r="AU41" t="str">
            <v>I509</v>
          </cell>
          <cell r="AV41" t="str">
            <v>I400</v>
          </cell>
          <cell r="AW41" t="str">
            <v>E874</v>
          </cell>
          <cell r="AY41" t="str">
            <v>D649</v>
          </cell>
          <cell r="AZ41" t="str">
            <v>I400</v>
          </cell>
          <cell r="BB41" t="str">
            <v>304</v>
          </cell>
          <cell r="BC41" t="str">
            <v>1</v>
          </cell>
          <cell r="BD41" t="str">
            <v>06</v>
          </cell>
          <cell r="BE41" t="str">
            <v>02</v>
          </cell>
        </row>
        <row r="42">
          <cell r="A42" t="str">
            <v>A895458</v>
          </cell>
          <cell r="B42">
            <v>2</v>
          </cell>
          <cell r="C42" t="str">
            <v>2000</v>
          </cell>
          <cell r="D42" t="str">
            <v>10</v>
          </cell>
          <cell r="E42">
            <v>36823</v>
          </cell>
          <cell r="F42" t="str">
            <v>2</v>
          </cell>
          <cell r="G42" t="str">
            <v>17</v>
          </cell>
          <cell r="H42" t="str">
            <v>001</v>
          </cell>
          <cell r="J42" t="str">
            <v>1</v>
          </cell>
          <cell r="K42" t="str">
            <v>1</v>
          </cell>
          <cell r="L42" t="str">
            <v>1700100060</v>
          </cell>
          <cell r="M42" t="str">
            <v>H INFANTIL</v>
          </cell>
          <cell r="N42" t="str">
            <v>1</v>
          </cell>
          <cell r="O42">
            <v>308</v>
          </cell>
          <cell r="Q42" t="str">
            <v>2</v>
          </cell>
          <cell r="S42" t="str">
            <v>17</v>
          </cell>
          <cell r="T42" t="str">
            <v>042</v>
          </cell>
          <cell r="U42" t="str">
            <v>3</v>
          </cell>
          <cell r="Z42" t="str">
            <v>1</v>
          </cell>
          <cell r="AA42" t="str">
            <v>1</v>
          </cell>
          <cell r="AB42" t="str">
            <v>3</v>
          </cell>
          <cell r="AC42" t="str">
            <v>1</v>
          </cell>
          <cell r="AD42" t="str">
            <v>1</v>
          </cell>
          <cell r="AE42" t="str">
            <v>3</v>
          </cell>
          <cell r="AF42">
            <v>3000</v>
          </cell>
          <cell r="AG42">
            <v>27</v>
          </cell>
          <cell r="AH42">
            <v>6</v>
          </cell>
          <cell r="AI42">
            <v>0</v>
          </cell>
          <cell r="AJ42" t="str">
            <v>9</v>
          </cell>
          <cell r="AK42" t="str">
            <v>9</v>
          </cell>
          <cell r="AS42" t="str">
            <v>2</v>
          </cell>
          <cell r="AT42" t="str">
            <v>1</v>
          </cell>
          <cell r="AU42" t="str">
            <v>R570</v>
          </cell>
          <cell r="AV42" t="str">
            <v>I400</v>
          </cell>
          <cell r="AY42" t="str">
            <v>J709</v>
          </cell>
          <cell r="AZ42" t="str">
            <v>I400</v>
          </cell>
          <cell r="BB42" t="str">
            <v>304</v>
          </cell>
          <cell r="BC42" t="str">
            <v>1</v>
          </cell>
          <cell r="BD42" t="str">
            <v>07</v>
          </cell>
          <cell r="BE42" t="str">
            <v>02</v>
          </cell>
        </row>
        <row r="43">
          <cell r="A43" t="str">
            <v>A695311</v>
          </cell>
          <cell r="B43">
            <v>2</v>
          </cell>
          <cell r="C43" t="str">
            <v>2000</v>
          </cell>
          <cell r="D43" t="str">
            <v>04</v>
          </cell>
          <cell r="E43">
            <v>36641</v>
          </cell>
          <cell r="F43" t="str">
            <v>2</v>
          </cell>
          <cell r="G43" t="str">
            <v>17</v>
          </cell>
          <cell r="H43" t="str">
            <v>042</v>
          </cell>
          <cell r="J43" t="str">
            <v>3</v>
          </cell>
          <cell r="K43" t="str">
            <v>5</v>
          </cell>
          <cell r="N43" t="str">
            <v>1</v>
          </cell>
          <cell r="O43">
            <v>309</v>
          </cell>
          <cell r="Q43" t="str">
            <v>1</v>
          </cell>
          <cell r="S43" t="str">
            <v>17</v>
          </cell>
          <cell r="T43" t="str">
            <v>042</v>
          </cell>
          <cell r="U43" t="str">
            <v>1</v>
          </cell>
          <cell r="Z43" t="str">
            <v>1</v>
          </cell>
          <cell r="AA43" t="str">
            <v>1</v>
          </cell>
          <cell r="AB43" t="str">
            <v>3</v>
          </cell>
          <cell r="AC43" t="str">
            <v>9</v>
          </cell>
          <cell r="AD43" t="str">
            <v>9</v>
          </cell>
          <cell r="AE43" t="str">
            <v>9</v>
          </cell>
          <cell r="AF43">
            <v>9999</v>
          </cell>
          <cell r="AG43">
            <v>99</v>
          </cell>
          <cell r="AH43">
            <v>99</v>
          </cell>
          <cell r="AI43">
            <v>99</v>
          </cell>
          <cell r="AJ43" t="str">
            <v>9</v>
          </cell>
          <cell r="AK43" t="str">
            <v>9</v>
          </cell>
          <cell r="AS43" t="str">
            <v>4</v>
          </cell>
          <cell r="AT43" t="str">
            <v>1</v>
          </cell>
          <cell r="AU43" t="str">
            <v>R960</v>
          </cell>
          <cell r="AV43" t="str">
            <v>I519</v>
          </cell>
          <cell r="AZ43" t="str">
            <v>I519</v>
          </cell>
          <cell r="BB43" t="str">
            <v>304</v>
          </cell>
          <cell r="BC43" t="str">
            <v>1</v>
          </cell>
          <cell r="BD43" t="str">
            <v>07</v>
          </cell>
          <cell r="BE43" t="str">
            <v>02</v>
          </cell>
        </row>
        <row r="44">
          <cell r="A44" t="str">
            <v>A894153</v>
          </cell>
          <cell r="B44">
            <v>2</v>
          </cell>
          <cell r="C44" t="str">
            <v>2000</v>
          </cell>
          <cell r="D44" t="str">
            <v>03</v>
          </cell>
          <cell r="E44">
            <v>36615</v>
          </cell>
          <cell r="F44" t="str">
            <v>1</v>
          </cell>
          <cell r="G44" t="str">
            <v>17</v>
          </cell>
          <cell r="H44" t="str">
            <v>001</v>
          </cell>
          <cell r="J44" t="str">
            <v>1</v>
          </cell>
          <cell r="K44" t="str">
            <v>1</v>
          </cell>
          <cell r="N44" t="str">
            <v>1</v>
          </cell>
          <cell r="O44">
            <v>215</v>
          </cell>
          <cell r="Q44" t="str">
            <v>2</v>
          </cell>
          <cell r="S44" t="str">
            <v>17</v>
          </cell>
          <cell r="T44" t="str">
            <v>174</v>
          </cell>
          <cell r="U44" t="str">
            <v>1</v>
          </cell>
          <cell r="Z44" t="str">
            <v>1</v>
          </cell>
          <cell r="AA44" t="str">
            <v>2</v>
          </cell>
          <cell r="AB44" t="str">
            <v>3</v>
          </cell>
          <cell r="AC44" t="str">
            <v>2</v>
          </cell>
          <cell r="AD44" t="str">
            <v>1</v>
          </cell>
          <cell r="AE44" t="str">
            <v>3</v>
          </cell>
          <cell r="AF44">
            <v>2100</v>
          </cell>
          <cell r="AG44">
            <v>99</v>
          </cell>
          <cell r="AH44">
            <v>2</v>
          </cell>
          <cell r="AI44">
            <v>0</v>
          </cell>
          <cell r="AJ44" t="str">
            <v>2</v>
          </cell>
          <cell r="AK44" t="str">
            <v>4</v>
          </cell>
          <cell r="AS44" t="str">
            <v>2</v>
          </cell>
          <cell r="AT44" t="str">
            <v>1</v>
          </cell>
          <cell r="AU44" t="str">
            <v>P369</v>
          </cell>
          <cell r="AV44" t="str">
            <v>P236</v>
          </cell>
          <cell r="AY44" t="str">
            <v>Q793</v>
          </cell>
          <cell r="AZ44" t="str">
            <v>P236</v>
          </cell>
          <cell r="BB44" t="str">
            <v>404</v>
          </cell>
          <cell r="BC44" t="str">
            <v>1</v>
          </cell>
          <cell r="BD44" t="str">
            <v>04</v>
          </cell>
          <cell r="BE44" t="str">
            <v>02</v>
          </cell>
        </row>
        <row r="45">
          <cell r="A45" t="str">
            <v>A894994</v>
          </cell>
          <cell r="B45">
            <v>2</v>
          </cell>
          <cell r="C45" t="str">
            <v>2000</v>
          </cell>
          <cell r="D45" t="str">
            <v>07</v>
          </cell>
          <cell r="E45">
            <v>36714</v>
          </cell>
          <cell r="F45" t="str">
            <v>1</v>
          </cell>
          <cell r="G45" t="str">
            <v>17</v>
          </cell>
          <cell r="H45" t="str">
            <v>001</v>
          </cell>
          <cell r="J45" t="str">
            <v>1</v>
          </cell>
          <cell r="K45" t="str">
            <v>1</v>
          </cell>
          <cell r="N45" t="str">
            <v>1</v>
          </cell>
          <cell r="O45">
            <v>304</v>
          </cell>
          <cell r="Q45" t="str">
            <v>3</v>
          </cell>
          <cell r="S45" t="str">
            <v>17</v>
          </cell>
          <cell r="T45" t="str">
            <v>486</v>
          </cell>
          <cell r="U45" t="str">
            <v>1</v>
          </cell>
          <cell r="Z45" t="str">
            <v>1</v>
          </cell>
          <cell r="AA45" t="str">
            <v>1</v>
          </cell>
          <cell r="AB45" t="str">
            <v>3</v>
          </cell>
          <cell r="AC45" t="str">
            <v>1</v>
          </cell>
          <cell r="AD45" t="str">
            <v>1</v>
          </cell>
          <cell r="AE45" t="str">
            <v>3</v>
          </cell>
          <cell r="AF45">
            <v>1130</v>
          </cell>
          <cell r="AG45">
            <v>34</v>
          </cell>
          <cell r="AH45">
            <v>4</v>
          </cell>
          <cell r="AI45">
            <v>0</v>
          </cell>
          <cell r="AJ45" t="str">
            <v>2</v>
          </cell>
          <cell r="AK45" t="str">
            <v>2</v>
          </cell>
          <cell r="AS45" t="str">
            <v>2</v>
          </cell>
          <cell r="AT45" t="str">
            <v>1</v>
          </cell>
          <cell r="AU45" t="str">
            <v>I501</v>
          </cell>
          <cell r="AV45" t="str">
            <v>J960</v>
          </cell>
          <cell r="AW45" t="str">
            <v>A419</v>
          </cell>
          <cell r="AX45" t="str">
            <v>J151</v>
          </cell>
          <cell r="AZ45" t="str">
            <v>J151</v>
          </cell>
          <cell r="BB45" t="str">
            <v>109</v>
          </cell>
          <cell r="BC45" t="str">
            <v>1</v>
          </cell>
          <cell r="BD45" t="str">
            <v>06</v>
          </cell>
          <cell r="BE45" t="str">
            <v>02</v>
          </cell>
        </row>
        <row r="46">
          <cell r="A46" t="str">
            <v>A895432</v>
          </cell>
          <cell r="B46">
            <v>2</v>
          </cell>
          <cell r="C46" t="str">
            <v>2000</v>
          </cell>
          <cell r="D46" t="str">
            <v>08</v>
          </cell>
          <cell r="E46">
            <v>36764</v>
          </cell>
          <cell r="F46" t="str">
            <v>2</v>
          </cell>
          <cell r="G46" t="str">
            <v>17</v>
          </cell>
          <cell r="H46" t="str">
            <v>001</v>
          </cell>
          <cell r="J46" t="str">
            <v>1</v>
          </cell>
          <cell r="K46" t="str">
            <v>1</v>
          </cell>
          <cell r="L46" t="str">
            <v>1700100060</v>
          </cell>
          <cell r="M46" t="str">
            <v>H INFANTIL</v>
          </cell>
          <cell r="N46" t="str">
            <v>1</v>
          </cell>
          <cell r="O46">
            <v>307</v>
          </cell>
          <cell r="Q46" t="str">
            <v>2</v>
          </cell>
          <cell r="S46" t="str">
            <v>17</v>
          </cell>
          <cell r="T46" t="str">
            <v>614</v>
          </cell>
          <cell r="U46" t="str">
            <v>1</v>
          </cell>
          <cell r="Z46" t="str">
            <v>1</v>
          </cell>
          <cell r="AA46" t="str">
            <v>1</v>
          </cell>
          <cell r="AB46" t="str">
            <v>3</v>
          </cell>
          <cell r="AC46" t="str">
            <v>1</v>
          </cell>
          <cell r="AD46" t="str">
            <v>1</v>
          </cell>
          <cell r="AE46" t="str">
            <v>3</v>
          </cell>
          <cell r="AF46">
            <v>3000</v>
          </cell>
          <cell r="AG46">
            <v>17</v>
          </cell>
          <cell r="AH46">
            <v>1</v>
          </cell>
          <cell r="AI46">
            <v>0</v>
          </cell>
          <cell r="AJ46" t="str">
            <v>4</v>
          </cell>
          <cell r="AK46" t="str">
            <v>4</v>
          </cell>
          <cell r="AS46" t="str">
            <v>2</v>
          </cell>
          <cell r="AT46" t="str">
            <v>1</v>
          </cell>
          <cell r="AU46" t="str">
            <v>J960</v>
          </cell>
          <cell r="AV46" t="str">
            <v>J159</v>
          </cell>
          <cell r="AW46" t="str">
            <v>I071</v>
          </cell>
          <cell r="AY46" t="str">
            <v>Q909</v>
          </cell>
          <cell r="AZ46" t="str">
            <v>J159</v>
          </cell>
          <cell r="BB46" t="str">
            <v>109</v>
          </cell>
          <cell r="BC46" t="str">
            <v>1</v>
          </cell>
          <cell r="BD46" t="str">
            <v>07</v>
          </cell>
          <cell r="BE46" t="str">
            <v>02</v>
          </cell>
        </row>
        <row r="47">
          <cell r="A47" t="str">
            <v>A254387</v>
          </cell>
          <cell r="B47">
            <v>2</v>
          </cell>
          <cell r="C47" t="str">
            <v>2000</v>
          </cell>
          <cell r="D47" t="str">
            <v>02</v>
          </cell>
          <cell r="E47">
            <v>36570</v>
          </cell>
          <cell r="F47" t="str">
            <v>2</v>
          </cell>
          <cell r="G47" t="str">
            <v>17</v>
          </cell>
          <cell r="H47" t="str">
            <v>380</v>
          </cell>
          <cell r="J47" t="str">
            <v>1</v>
          </cell>
          <cell r="K47" t="str">
            <v>1</v>
          </cell>
          <cell r="L47" t="str">
            <v>1738000029</v>
          </cell>
          <cell r="M47" t="str">
            <v>HOSP. SAN FELIX</v>
          </cell>
          <cell r="N47" t="str">
            <v>1</v>
          </cell>
          <cell r="O47">
            <v>309</v>
          </cell>
          <cell r="Q47" t="str">
            <v>9</v>
          </cell>
          <cell r="S47" t="str">
            <v>17</v>
          </cell>
          <cell r="T47" t="str">
            <v>662</v>
          </cell>
          <cell r="U47" t="str">
            <v>2</v>
          </cell>
          <cell r="Y47" t="str">
            <v>007</v>
          </cell>
          <cell r="Z47" t="str">
            <v>1</v>
          </cell>
          <cell r="AA47" t="str">
            <v>1</v>
          </cell>
          <cell r="AB47" t="str">
            <v>3</v>
          </cell>
          <cell r="AC47" t="str">
            <v>9</v>
          </cell>
          <cell r="AD47" t="str">
            <v>1</v>
          </cell>
          <cell r="AE47" t="str">
            <v>3</v>
          </cell>
          <cell r="AF47">
            <v>9999</v>
          </cell>
          <cell r="AG47">
            <v>99</v>
          </cell>
          <cell r="AH47">
            <v>99</v>
          </cell>
          <cell r="AI47">
            <v>99</v>
          </cell>
          <cell r="AJ47" t="str">
            <v>9</v>
          </cell>
          <cell r="AK47" t="str">
            <v>9</v>
          </cell>
          <cell r="AS47" t="str">
            <v>2</v>
          </cell>
          <cell r="AT47" t="str">
            <v>1</v>
          </cell>
          <cell r="AU47" t="str">
            <v>J980</v>
          </cell>
          <cell r="AV47" t="str">
            <v>J180</v>
          </cell>
          <cell r="AY47" t="str">
            <v>I500</v>
          </cell>
          <cell r="AZ47" t="str">
            <v>J180</v>
          </cell>
          <cell r="BB47" t="str">
            <v>109</v>
          </cell>
          <cell r="BC47" t="str">
            <v>2</v>
          </cell>
          <cell r="BD47" t="str">
            <v>07</v>
          </cell>
          <cell r="BE47" t="str">
            <v>02</v>
          </cell>
        </row>
        <row r="48">
          <cell r="A48" t="str">
            <v>A254610</v>
          </cell>
          <cell r="B48">
            <v>2</v>
          </cell>
          <cell r="C48" t="str">
            <v>2000</v>
          </cell>
          <cell r="D48" t="str">
            <v>02</v>
          </cell>
          <cell r="E48">
            <v>36580</v>
          </cell>
          <cell r="F48" t="str">
            <v>1</v>
          </cell>
          <cell r="G48" t="str">
            <v>17</v>
          </cell>
          <cell r="H48" t="str">
            <v>614</v>
          </cell>
          <cell r="J48" t="str">
            <v>3</v>
          </cell>
          <cell r="K48" t="str">
            <v>3</v>
          </cell>
          <cell r="N48" t="str">
            <v>1</v>
          </cell>
          <cell r="O48">
            <v>303</v>
          </cell>
          <cell r="Q48" t="str">
            <v>4</v>
          </cell>
          <cell r="S48" t="str">
            <v>17</v>
          </cell>
          <cell r="T48" t="str">
            <v>614</v>
          </cell>
          <cell r="U48" t="str">
            <v>3</v>
          </cell>
          <cell r="Z48" t="str">
            <v>1</v>
          </cell>
          <cell r="AA48" t="str">
            <v>1</v>
          </cell>
          <cell r="AB48" t="str">
            <v>3</v>
          </cell>
          <cell r="AC48" t="str">
            <v>4</v>
          </cell>
          <cell r="AD48" t="str">
            <v>1</v>
          </cell>
          <cell r="AE48" t="str">
            <v>4</v>
          </cell>
          <cell r="AF48">
            <v>9999</v>
          </cell>
          <cell r="AG48">
            <v>16</v>
          </cell>
          <cell r="AH48">
            <v>1</v>
          </cell>
          <cell r="AI48">
            <v>0</v>
          </cell>
          <cell r="AJ48" t="str">
            <v>1</v>
          </cell>
          <cell r="AK48" t="str">
            <v>2</v>
          </cell>
          <cell r="AS48" t="str">
            <v>2</v>
          </cell>
          <cell r="AT48" t="str">
            <v>1</v>
          </cell>
          <cell r="AU48" t="str">
            <v>J180</v>
          </cell>
          <cell r="AZ48" t="str">
            <v>J180</v>
          </cell>
          <cell r="BB48" t="str">
            <v>109</v>
          </cell>
          <cell r="BC48" t="str">
            <v>2</v>
          </cell>
          <cell r="BD48" t="str">
            <v>06</v>
          </cell>
          <cell r="BE48" t="str">
            <v>02</v>
          </cell>
        </row>
        <row r="49">
          <cell r="A49" t="str">
            <v>A701662</v>
          </cell>
          <cell r="B49">
            <v>2</v>
          </cell>
          <cell r="C49" t="str">
            <v>2000</v>
          </cell>
          <cell r="D49" t="str">
            <v>02</v>
          </cell>
          <cell r="E49">
            <v>36566</v>
          </cell>
          <cell r="F49" t="str">
            <v>2</v>
          </cell>
          <cell r="G49" t="str">
            <v>66</v>
          </cell>
          <cell r="H49" t="str">
            <v>001</v>
          </cell>
          <cell r="J49" t="str">
            <v>1</v>
          </cell>
          <cell r="K49" t="str">
            <v>1</v>
          </cell>
          <cell r="L49" t="str">
            <v>6600100050</v>
          </cell>
          <cell r="M49" t="str">
            <v>H UNIVERS SAN JORGE</v>
          </cell>
          <cell r="N49" t="str">
            <v>1</v>
          </cell>
          <cell r="O49">
            <v>301</v>
          </cell>
          <cell r="Q49" t="str">
            <v>2</v>
          </cell>
          <cell r="S49" t="str">
            <v>17</v>
          </cell>
          <cell r="T49" t="str">
            <v>174</v>
          </cell>
          <cell r="U49" t="str">
            <v>1</v>
          </cell>
          <cell r="Z49" t="str">
            <v>1</v>
          </cell>
          <cell r="AA49" t="str">
            <v>1</v>
          </cell>
          <cell r="AB49" t="str">
            <v>3</v>
          </cell>
          <cell r="AC49" t="str">
            <v>1</v>
          </cell>
          <cell r="AD49" t="str">
            <v>1</v>
          </cell>
          <cell r="AE49" t="str">
            <v>3</v>
          </cell>
          <cell r="AF49">
            <v>3000</v>
          </cell>
          <cell r="AG49">
            <v>14</v>
          </cell>
          <cell r="AH49">
            <v>1</v>
          </cell>
          <cell r="AI49">
            <v>0</v>
          </cell>
          <cell r="AJ49" t="str">
            <v>4</v>
          </cell>
          <cell r="AK49" t="str">
            <v>3</v>
          </cell>
          <cell r="AS49" t="str">
            <v>2</v>
          </cell>
          <cell r="AT49" t="str">
            <v>1</v>
          </cell>
          <cell r="AU49" t="str">
            <v>A499</v>
          </cell>
          <cell r="AV49" t="str">
            <v>J180</v>
          </cell>
          <cell r="AZ49" t="str">
            <v>J180</v>
          </cell>
          <cell r="BB49" t="str">
            <v>109</v>
          </cell>
          <cell r="BC49" t="str">
            <v>2</v>
          </cell>
          <cell r="BD49" t="str">
            <v>06</v>
          </cell>
          <cell r="BE49" t="str">
            <v>02</v>
          </cell>
        </row>
        <row r="50">
          <cell r="A50" t="str">
            <v>A894152</v>
          </cell>
          <cell r="B50">
            <v>2</v>
          </cell>
          <cell r="C50" t="str">
            <v>2000</v>
          </cell>
          <cell r="D50" t="str">
            <v>03</v>
          </cell>
          <cell r="E50">
            <v>36611</v>
          </cell>
          <cell r="F50" t="str">
            <v>2</v>
          </cell>
          <cell r="G50" t="str">
            <v>17</v>
          </cell>
          <cell r="H50" t="str">
            <v>001</v>
          </cell>
          <cell r="J50" t="str">
            <v>1</v>
          </cell>
          <cell r="K50" t="str">
            <v>1</v>
          </cell>
          <cell r="N50" t="str">
            <v>1</v>
          </cell>
          <cell r="O50">
            <v>307</v>
          </cell>
          <cell r="Q50" t="str">
            <v>3</v>
          </cell>
          <cell r="S50" t="str">
            <v>17</v>
          </cell>
          <cell r="T50" t="str">
            <v>001</v>
          </cell>
          <cell r="U50" t="str">
            <v>1</v>
          </cell>
          <cell r="W50" t="str">
            <v>1103</v>
          </cell>
          <cell r="X50" t="str">
            <v>0</v>
          </cell>
          <cell r="Z50" t="str">
            <v>1</v>
          </cell>
          <cell r="AA50" t="str">
            <v>1</v>
          </cell>
          <cell r="AB50" t="str">
            <v>3</v>
          </cell>
          <cell r="AC50" t="str">
            <v>1</v>
          </cell>
          <cell r="AD50" t="str">
            <v>1</v>
          </cell>
          <cell r="AE50" t="str">
            <v>3</v>
          </cell>
          <cell r="AF50">
            <v>2400</v>
          </cell>
          <cell r="AG50">
            <v>20</v>
          </cell>
          <cell r="AH50">
            <v>1</v>
          </cell>
          <cell r="AI50">
            <v>0</v>
          </cell>
          <cell r="AJ50" t="str">
            <v>1</v>
          </cell>
          <cell r="AK50" t="str">
            <v>5</v>
          </cell>
          <cell r="AS50" t="str">
            <v>2</v>
          </cell>
          <cell r="AT50" t="str">
            <v>1</v>
          </cell>
          <cell r="AU50" t="str">
            <v>J960</v>
          </cell>
          <cell r="AV50" t="str">
            <v>J81X</v>
          </cell>
          <cell r="AW50" t="str">
            <v>A419</v>
          </cell>
          <cell r="AX50" t="str">
            <v>J180</v>
          </cell>
          <cell r="AY50" t="str">
            <v>I509</v>
          </cell>
          <cell r="AZ50" t="str">
            <v>J180</v>
          </cell>
          <cell r="BB50" t="str">
            <v>109</v>
          </cell>
          <cell r="BC50" t="str">
            <v>1</v>
          </cell>
          <cell r="BD50" t="str">
            <v>07</v>
          </cell>
          <cell r="BE50" t="str">
            <v>02</v>
          </cell>
        </row>
        <row r="51">
          <cell r="A51" t="str">
            <v>A713693</v>
          </cell>
          <cell r="B51">
            <v>2</v>
          </cell>
          <cell r="C51" t="str">
            <v>2000</v>
          </cell>
          <cell r="D51" t="str">
            <v>09</v>
          </cell>
          <cell r="E51">
            <v>36799</v>
          </cell>
          <cell r="F51" t="str">
            <v>2</v>
          </cell>
          <cell r="G51" t="str">
            <v>17</v>
          </cell>
          <cell r="H51" t="str">
            <v>614</v>
          </cell>
          <cell r="J51" t="str">
            <v>1</v>
          </cell>
          <cell r="K51" t="str">
            <v>1</v>
          </cell>
          <cell r="L51" t="str">
            <v>1761400011</v>
          </cell>
          <cell r="M51" t="str">
            <v>H. SAN JUAN DE DIOS</v>
          </cell>
          <cell r="N51" t="str">
            <v>1</v>
          </cell>
          <cell r="O51">
            <v>310</v>
          </cell>
          <cell r="Q51" t="str">
            <v>2</v>
          </cell>
          <cell r="S51" t="str">
            <v>17</v>
          </cell>
          <cell r="T51" t="str">
            <v>614</v>
          </cell>
          <cell r="U51" t="str">
            <v>9</v>
          </cell>
          <cell r="Z51" t="str">
            <v>1</v>
          </cell>
          <cell r="AA51" t="str">
            <v>2</v>
          </cell>
          <cell r="AB51" t="str">
            <v>3</v>
          </cell>
          <cell r="AC51" t="str">
            <v>9</v>
          </cell>
          <cell r="AD51" t="str">
            <v>9</v>
          </cell>
          <cell r="AE51" t="str">
            <v>9</v>
          </cell>
          <cell r="AF51">
            <v>9999</v>
          </cell>
          <cell r="AG51">
            <v>99</v>
          </cell>
          <cell r="AH51">
            <v>99</v>
          </cell>
          <cell r="AI51">
            <v>99</v>
          </cell>
          <cell r="AJ51" t="str">
            <v>9</v>
          </cell>
          <cell r="AK51" t="str">
            <v>9</v>
          </cell>
          <cell r="AS51" t="str">
            <v>2</v>
          </cell>
          <cell r="AT51" t="str">
            <v>1</v>
          </cell>
          <cell r="AU51" t="str">
            <v>A419</v>
          </cell>
          <cell r="AV51" t="str">
            <v>J180</v>
          </cell>
          <cell r="AZ51" t="str">
            <v>J180</v>
          </cell>
          <cell r="BB51" t="str">
            <v>109</v>
          </cell>
          <cell r="BC51" t="str">
            <v>2</v>
          </cell>
          <cell r="BD51" t="str">
            <v>07</v>
          </cell>
          <cell r="BE51" t="str">
            <v>02</v>
          </cell>
        </row>
        <row r="52">
          <cell r="A52" t="str">
            <v>A713057</v>
          </cell>
          <cell r="B52">
            <v>2</v>
          </cell>
          <cell r="C52" t="str">
            <v>2000</v>
          </cell>
          <cell r="D52" t="str">
            <v>12</v>
          </cell>
          <cell r="E52">
            <v>36889</v>
          </cell>
          <cell r="F52" t="str">
            <v>1</v>
          </cell>
          <cell r="G52" t="str">
            <v>17</v>
          </cell>
          <cell r="H52" t="str">
            <v>088</v>
          </cell>
          <cell r="J52" t="str">
            <v>1</v>
          </cell>
          <cell r="K52" t="str">
            <v>1</v>
          </cell>
          <cell r="L52" t="str">
            <v>1708800013</v>
          </cell>
          <cell r="M52" t="str">
            <v>HOSP. SAN JOSE</v>
          </cell>
          <cell r="N52" t="str">
            <v>1</v>
          </cell>
          <cell r="O52">
            <v>302</v>
          </cell>
          <cell r="Q52" t="str">
            <v>3</v>
          </cell>
          <cell r="S52" t="str">
            <v>17</v>
          </cell>
          <cell r="T52" t="str">
            <v>088</v>
          </cell>
          <cell r="U52" t="str">
            <v>1</v>
          </cell>
          <cell r="Z52" t="str">
            <v>1</v>
          </cell>
          <cell r="AA52" t="str">
            <v>1</v>
          </cell>
          <cell r="AB52" t="str">
            <v>3</v>
          </cell>
          <cell r="AC52" t="str">
            <v>9</v>
          </cell>
          <cell r="AD52" t="str">
            <v>9</v>
          </cell>
          <cell r="AE52" t="str">
            <v>9</v>
          </cell>
          <cell r="AF52">
            <v>9999</v>
          </cell>
          <cell r="AG52">
            <v>99</v>
          </cell>
          <cell r="AH52">
            <v>99</v>
          </cell>
          <cell r="AI52">
            <v>99</v>
          </cell>
          <cell r="AJ52" t="str">
            <v>9</v>
          </cell>
          <cell r="AK52" t="str">
            <v>9</v>
          </cell>
          <cell r="AS52" t="str">
            <v>2</v>
          </cell>
          <cell r="AT52" t="str">
            <v>1</v>
          </cell>
          <cell r="AU52" t="str">
            <v>A419</v>
          </cell>
          <cell r="AV52" t="str">
            <v>J180</v>
          </cell>
          <cell r="AZ52" t="str">
            <v>J180</v>
          </cell>
          <cell r="BB52" t="str">
            <v>109</v>
          </cell>
          <cell r="BC52" t="str">
            <v>2</v>
          </cell>
          <cell r="BD52" t="str">
            <v>06</v>
          </cell>
          <cell r="BE52" t="str">
            <v>02</v>
          </cell>
        </row>
        <row r="53">
          <cell r="A53" t="str">
            <v>A450918</v>
          </cell>
          <cell r="B53">
            <v>2</v>
          </cell>
          <cell r="C53" t="str">
            <v>2000</v>
          </cell>
          <cell r="D53" t="str">
            <v>02</v>
          </cell>
          <cell r="E53">
            <v>36570</v>
          </cell>
          <cell r="F53" t="str">
            <v>2</v>
          </cell>
          <cell r="G53" t="str">
            <v>17</v>
          </cell>
          <cell r="H53" t="str">
            <v>001</v>
          </cell>
          <cell r="J53" t="str">
            <v>1</v>
          </cell>
          <cell r="K53" t="str">
            <v>6</v>
          </cell>
          <cell r="N53" t="str">
            <v>1</v>
          </cell>
          <cell r="O53">
            <v>203</v>
          </cell>
          <cell r="Q53" t="str">
            <v>4</v>
          </cell>
          <cell r="S53" t="str">
            <v>17</v>
          </cell>
          <cell r="T53" t="str">
            <v>050</v>
          </cell>
          <cell r="U53" t="str">
            <v>1</v>
          </cell>
          <cell r="Z53" t="str">
            <v>1</v>
          </cell>
          <cell r="AA53" t="str">
            <v>3</v>
          </cell>
          <cell r="AB53" t="str">
            <v>3</v>
          </cell>
          <cell r="AC53" t="str">
            <v>1</v>
          </cell>
          <cell r="AD53" t="str">
            <v>9</v>
          </cell>
          <cell r="AE53" t="str">
            <v>3</v>
          </cell>
          <cell r="AF53">
            <v>9999</v>
          </cell>
          <cell r="AG53">
            <v>40</v>
          </cell>
          <cell r="AH53">
            <v>3</v>
          </cell>
          <cell r="AI53">
            <v>1</v>
          </cell>
          <cell r="AJ53" t="str">
            <v>4</v>
          </cell>
          <cell r="AK53" t="str">
            <v>8</v>
          </cell>
          <cell r="AS53" t="str">
            <v>1</v>
          </cell>
          <cell r="AT53" t="str">
            <v>2</v>
          </cell>
          <cell r="AU53" t="str">
            <v>P288</v>
          </cell>
          <cell r="AV53" t="str">
            <v>P239</v>
          </cell>
          <cell r="AZ53" t="str">
            <v>P239</v>
          </cell>
          <cell r="BB53" t="str">
            <v>404</v>
          </cell>
          <cell r="BC53" t="str">
            <v>2</v>
          </cell>
          <cell r="BD53" t="str">
            <v>03</v>
          </cell>
          <cell r="BE53" t="str">
            <v>02</v>
          </cell>
        </row>
        <row r="54">
          <cell r="A54" t="str">
            <v>A254621</v>
          </cell>
          <cell r="B54">
            <v>2</v>
          </cell>
          <cell r="C54" t="str">
            <v>2000</v>
          </cell>
          <cell r="D54" t="str">
            <v>03</v>
          </cell>
          <cell r="E54">
            <v>36598</v>
          </cell>
          <cell r="F54" t="str">
            <v>1</v>
          </cell>
          <cell r="G54" t="str">
            <v>17</v>
          </cell>
          <cell r="H54" t="str">
            <v>614</v>
          </cell>
          <cell r="I54" t="str">
            <v>006</v>
          </cell>
          <cell r="J54" t="str">
            <v>2</v>
          </cell>
          <cell r="K54" t="str">
            <v>3</v>
          </cell>
          <cell r="N54" t="str">
            <v>1</v>
          </cell>
          <cell r="O54">
            <v>215</v>
          </cell>
          <cell r="Q54" t="str">
            <v>3</v>
          </cell>
          <cell r="S54" t="str">
            <v>17</v>
          </cell>
          <cell r="T54" t="str">
            <v>614</v>
          </cell>
          <cell r="U54" t="str">
            <v>3</v>
          </cell>
          <cell r="Z54" t="str">
            <v>1</v>
          </cell>
          <cell r="AA54" t="str">
            <v>2</v>
          </cell>
          <cell r="AB54" t="str">
            <v>3</v>
          </cell>
          <cell r="AC54" t="str">
            <v>2</v>
          </cell>
          <cell r="AD54" t="str">
            <v>1</v>
          </cell>
          <cell r="AE54" t="str">
            <v>3</v>
          </cell>
          <cell r="AF54">
            <v>3000</v>
          </cell>
          <cell r="AG54">
            <v>34</v>
          </cell>
          <cell r="AH54">
            <v>4</v>
          </cell>
          <cell r="AI54">
            <v>1</v>
          </cell>
          <cell r="AJ54" t="str">
            <v>2</v>
          </cell>
          <cell r="AK54" t="str">
            <v>3</v>
          </cell>
          <cell r="AS54" t="str">
            <v>4</v>
          </cell>
          <cell r="AT54" t="str">
            <v>1</v>
          </cell>
          <cell r="AU54" t="str">
            <v>P239</v>
          </cell>
          <cell r="AZ54" t="str">
            <v>P239</v>
          </cell>
          <cell r="BB54" t="str">
            <v>404</v>
          </cell>
          <cell r="BC54" t="str">
            <v>2</v>
          </cell>
          <cell r="BD54" t="str">
            <v>04</v>
          </cell>
          <cell r="BE54" t="str">
            <v>02</v>
          </cell>
        </row>
        <row r="55">
          <cell r="A55" t="str">
            <v>A888441</v>
          </cell>
          <cell r="B55">
            <v>2</v>
          </cell>
          <cell r="C55" t="str">
            <v>2000</v>
          </cell>
          <cell r="D55" t="str">
            <v>11</v>
          </cell>
          <cell r="E55">
            <v>36856</v>
          </cell>
          <cell r="F55" t="str">
            <v>2</v>
          </cell>
          <cell r="G55" t="str">
            <v>17</v>
          </cell>
          <cell r="H55" t="str">
            <v>001</v>
          </cell>
          <cell r="J55" t="str">
            <v>1</v>
          </cell>
          <cell r="K55" t="str">
            <v>3</v>
          </cell>
          <cell r="N55" t="str">
            <v>1</v>
          </cell>
          <cell r="O55">
            <v>203</v>
          </cell>
          <cell r="Q55" t="str">
            <v>2</v>
          </cell>
          <cell r="S55" t="str">
            <v>17</v>
          </cell>
          <cell r="T55" t="str">
            <v>001</v>
          </cell>
          <cell r="U55" t="str">
            <v>1</v>
          </cell>
          <cell r="W55" t="str">
            <v>0707</v>
          </cell>
          <cell r="X55" t="str">
            <v>0</v>
          </cell>
          <cell r="Z55" t="str">
            <v>1</v>
          </cell>
          <cell r="AA55" t="str">
            <v>3</v>
          </cell>
          <cell r="AB55" t="str">
            <v>3</v>
          </cell>
          <cell r="AC55" t="str">
            <v>1</v>
          </cell>
          <cell r="AD55" t="str">
            <v>1</v>
          </cell>
          <cell r="AE55" t="str">
            <v>3</v>
          </cell>
          <cell r="AF55">
            <v>2400</v>
          </cell>
          <cell r="AG55">
            <v>33</v>
          </cell>
          <cell r="AH55">
            <v>2</v>
          </cell>
          <cell r="AI55">
            <v>0</v>
          </cell>
          <cell r="AJ55" t="str">
            <v>4</v>
          </cell>
          <cell r="AK55" t="str">
            <v>3</v>
          </cell>
          <cell r="AS55" t="str">
            <v>1</v>
          </cell>
          <cell r="AT55" t="str">
            <v>2</v>
          </cell>
          <cell r="AU55" t="str">
            <v>P239</v>
          </cell>
          <cell r="AV55" t="str">
            <v>P071</v>
          </cell>
          <cell r="AZ55" t="str">
            <v>P239</v>
          </cell>
          <cell r="BB55" t="str">
            <v>404</v>
          </cell>
          <cell r="BC55" t="str">
            <v>2</v>
          </cell>
          <cell r="BD55" t="str">
            <v>03</v>
          </cell>
          <cell r="BE55" t="str">
            <v>02</v>
          </cell>
        </row>
        <row r="56">
          <cell r="A56" t="str">
            <v>A449849</v>
          </cell>
          <cell r="B56">
            <v>2</v>
          </cell>
          <cell r="C56" t="str">
            <v>2000</v>
          </cell>
          <cell r="D56" t="str">
            <v>02</v>
          </cell>
          <cell r="E56">
            <v>36569</v>
          </cell>
          <cell r="F56" t="str">
            <v>1</v>
          </cell>
          <cell r="G56" t="str">
            <v>17</v>
          </cell>
          <cell r="H56" t="str">
            <v>001</v>
          </cell>
          <cell r="J56" t="str">
            <v>1</v>
          </cell>
          <cell r="K56" t="str">
            <v>1</v>
          </cell>
          <cell r="N56" t="str">
            <v>1</v>
          </cell>
          <cell r="O56">
            <v>304</v>
          </cell>
          <cell r="Q56" t="str">
            <v>2</v>
          </cell>
          <cell r="S56" t="str">
            <v>17</v>
          </cell>
          <cell r="T56" t="str">
            <v>380</v>
          </cell>
          <cell r="U56" t="str">
            <v>3</v>
          </cell>
          <cell r="Z56" t="str">
            <v>1</v>
          </cell>
          <cell r="AA56" t="str">
            <v>1</v>
          </cell>
          <cell r="AB56" t="str">
            <v>3</v>
          </cell>
          <cell r="AC56" t="str">
            <v>1</v>
          </cell>
          <cell r="AD56" t="str">
            <v>1</v>
          </cell>
          <cell r="AE56" t="str">
            <v>9</v>
          </cell>
          <cell r="AF56">
            <v>9999</v>
          </cell>
          <cell r="AG56">
            <v>19</v>
          </cell>
          <cell r="AH56">
            <v>1</v>
          </cell>
          <cell r="AI56">
            <v>0</v>
          </cell>
          <cell r="AJ56" t="str">
            <v>1</v>
          </cell>
          <cell r="AK56" t="str">
            <v>9</v>
          </cell>
          <cell r="AS56" t="str">
            <v>2</v>
          </cell>
          <cell r="AT56" t="str">
            <v>1</v>
          </cell>
          <cell r="AU56" t="str">
            <v>A419</v>
          </cell>
          <cell r="AV56" t="str">
            <v>J181</v>
          </cell>
          <cell r="AY56" t="str">
            <v>Q251</v>
          </cell>
          <cell r="AZ56" t="str">
            <v>J181</v>
          </cell>
          <cell r="BB56" t="str">
            <v>109</v>
          </cell>
          <cell r="BC56" t="str">
            <v>1</v>
          </cell>
          <cell r="BD56" t="str">
            <v>06</v>
          </cell>
          <cell r="BE56" t="str">
            <v>02</v>
          </cell>
        </row>
        <row r="57">
          <cell r="A57" t="str">
            <v>A894183</v>
          </cell>
          <cell r="B57">
            <v>2</v>
          </cell>
          <cell r="C57" t="str">
            <v>2000</v>
          </cell>
          <cell r="D57" t="str">
            <v>04</v>
          </cell>
          <cell r="E57">
            <v>36640</v>
          </cell>
          <cell r="F57" t="str">
            <v>1</v>
          </cell>
          <cell r="G57" t="str">
            <v>17</v>
          </cell>
          <cell r="H57" t="str">
            <v>001</v>
          </cell>
          <cell r="J57" t="str">
            <v>1</v>
          </cell>
          <cell r="K57" t="str">
            <v>1</v>
          </cell>
          <cell r="L57" t="str">
            <v>1700100060</v>
          </cell>
          <cell r="M57" t="str">
            <v>H INFANTIL</v>
          </cell>
          <cell r="N57" t="str">
            <v>1</v>
          </cell>
          <cell r="O57">
            <v>302</v>
          </cell>
          <cell r="Q57" t="str">
            <v>3</v>
          </cell>
          <cell r="S57" t="str">
            <v>17</v>
          </cell>
          <cell r="T57" t="str">
            <v>433</v>
          </cell>
          <cell r="U57" t="str">
            <v>1</v>
          </cell>
          <cell r="Z57" t="str">
            <v>1</v>
          </cell>
          <cell r="AA57" t="str">
            <v>2</v>
          </cell>
          <cell r="AB57" t="str">
            <v>3</v>
          </cell>
          <cell r="AC57" t="str">
            <v>1</v>
          </cell>
          <cell r="AD57" t="str">
            <v>1</v>
          </cell>
          <cell r="AE57" t="str">
            <v>3</v>
          </cell>
          <cell r="AF57">
            <v>2410</v>
          </cell>
          <cell r="AG57">
            <v>21</v>
          </cell>
          <cell r="AH57">
            <v>1</v>
          </cell>
          <cell r="AI57">
            <v>0</v>
          </cell>
          <cell r="AJ57" t="str">
            <v>4</v>
          </cell>
          <cell r="AK57" t="str">
            <v>2</v>
          </cell>
          <cell r="AS57" t="str">
            <v>2</v>
          </cell>
          <cell r="AT57" t="str">
            <v>1</v>
          </cell>
          <cell r="AU57" t="str">
            <v>A419</v>
          </cell>
          <cell r="AV57" t="str">
            <v>J181</v>
          </cell>
          <cell r="AY57" t="str">
            <v>I270</v>
          </cell>
          <cell r="AZ57" t="str">
            <v>J181</v>
          </cell>
          <cell r="BB57" t="str">
            <v>109</v>
          </cell>
          <cell r="BC57" t="str">
            <v>1</v>
          </cell>
          <cell r="BD57" t="str">
            <v>06</v>
          </cell>
          <cell r="BE57" t="str">
            <v>02</v>
          </cell>
        </row>
        <row r="58">
          <cell r="A58" t="str">
            <v>A894189</v>
          </cell>
          <cell r="B58">
            <v>2</v>
          </cell>
          <cell r="C58" t="str">
            <v>2000</v>
          </cell>
          <cell r="D58" t="str">
            <v>06</v>
          </cell>
          <cell r="E58">
            <v>36688</v>
          </cell>
          <cell r="F58" t="str">
            <v>1</v>
          </cell>
          <cell r="G58" t="str">
            <v>17</v>
          </cell>
          <cell r="H58" t="str">
            <v>001</v>
          </cell>
          <cell r="J58" t="str">
            <v>1</v>
          </cell>
          <cell r="K58" t="str">
            <v>1</v>
          </cell>
          <cell r="L58" t="str">
            <v>1700100060</v>
          </cell>
          <cell r="M58" t="str">
            <v>H INFANTIL</v>
          </cell>
          <cell r="N58" t="str">
            <v>1</v>
          </cell>
          <cell r="O58">
            <v>302</v>
          </cell>
          <cell r="Q58" t="str">
            <v>2</v>
          </cell>
          <cell r="S58" t="str">
            <v>17</v>
          </cell>
          <cell r="T58" t="str">
            <v>001</v>
          </cell>
          <cell r="U58" t="str">
            <v>1</v>
          </cell>
          <cell r="W58" t="str">
            <v>0502</v>
          </cell>
          <cell r="X58" t="str">
            <v>0</v>
          </cell>
          <cell r="Z58" t="str">
            <v>1</v>
          </cell>
          <cell r="AA58" t="str">
            <v>1</v>
          </cell>
          <cell r="AB58" t="str">
            <v>3</v>
          </cell>
          <cell r="AC58" t="str">
            <v>2</v>
          </cell>
          <cell r="AD58" t="str">
            <v>1</v>
          </cell>
          <cell r="AE58" t="str">
            <v>3</v>
          </cell>
          <cell r="AF58">
            <v>2100</v>
          </cell>
          <cell r="AG58">
            <v>24</v>
          </cell>
          <cell r="AH58">
            <v>3</v>
          </cell>
          <cell r="AI58">
            <v>0</v>
          </cell>
          <cell r="AJ58" t="str">
            <v>2</v>
          </cell>
          <cell r="AK58" t="str">
            <v>7</v>
          </cell>
          <cell r="AS58" t="str">
            <v>2</v>
          </cell>
          <cell r="AT58" t="str">
            <v>1</v>
          </cell>
          <cell r="AU58" t="str">
            <v>A419</v>
          </cell>
          <cell r="AV58" t="str">
            <v>J181</v>
          </cell>
          <cell r="AY58" t="str">
            <v>J80X</v>
          </cell>
          <cell r="AZ58" t="str">
            <v>J181</v>
          </cell>
          <cell r="BB58" t="str">
            <v>109</v>
          </cell>
          <cell r="BC58" t="str">
            <v>1</v>
          </cell>
          <cell r="BD58" t="str">
            <v>06</v>
          </cell>
          <cell r="BE58" t="str">
            <v>02</v>
          </cell>
        </row>
        <row r="59">
          <cell r="A59" t="str">
            <v>A894981</v>
          </cell>
          <cell r="B59">
            <v>2</v>
          </cell>
          <cell r="C59" t="str">
            <v>2000</v>
          </cell>
          <cell r="D59" t="str">
            <v>07</v>
          </cell>
          <cell r="E59">
            <v>36713</v>
          </cell>
          <cell r="F59" t="str">
            <v>1</v>
          </cell>
          <cell r="G59" t="str">
            <v>17</v>
          </cell>
          <cell r="H59" t="str">
            <v>001</v>
          </cell>
          <cell r="J59" t="str">
            <v>1</v>
          </cell>
          <cell r="K59" t="str">
            <v>1</v>
          </cell>
          <cell r="L59" t="str">
            <v>1700100060</v>
          </cell>
          <cell r="M59" t="str">
            <v>H INFANTIL</v>
          </cell>
          <cell r="N59" t="str">
            <v>1</v>
          </cell>
          <cell r="O59">
            <v>304</v>
          </cell>
          <cell r="Q59" t="str">
            <v>3</v>
          </cell>
          <cell r="S59" t="str">
            <v>17</v>
          </cell>
          <cell r="T59" t="str">
            <v>388</v>
          </cell>
          <cell r="U59" t="str">
            <v>2</v>
          </cell>
          <cell r="Y59" t="str">
            <v>003</v>
          </cell>
          <cell r="Z59" t="str">
            <v>1</v>
          </cell>
          <cell r="AA59" t="str">
            <v>1</v>
          </cell>
          <cell r="AB59" t="str">
            <v>3</v>
          </cell>
          <cell r="AC59" t="str">
            <v>4</v>
          </cell>
          <cell r="AD59" t="str">
            <v>9</v>
          </cell>
          <cell r="AE59" t="str">
            <v>4</v>
          </cell>
          <cell r="AF59">
            <v>9999</v>
          </cell>
          <cell r="AG59">
            <v>24</v>
          </cell>
          <cell r="AH59">
            <v>99</v>
          </cell>
          <cell r="AI59">
            <v>99</v>
          </cell>
          <cell r="AJ59" t="str">
            <v>9</v>
          </cell>
          <cell r="AK59" t="str">
            <v>9</v>
          </cell>
          <cell r="AS59" t="str">
            <v>2</v>
          </cell>
          <cell r="AT59" t="str">
            <v>1</v>
          </cell>
          <cell r="AU59" t="str">
            <v>A419</v>
          </cell>
          <cell r="AV59" t="str">
            <v>J181</v>
          </cell>
          <cell r="AZ59" t="str">
            <v>J181</v>
          </cell>
          <cell r="BB59" t="str">
            <v>109</v>
          </cell>
          <cell r="BC59" t="str">
            <v>1</v>
          </cell>
          <cell r="BD59" t="str">
            <v>06</v>
          </cell>
          <cell r="BE59" t="str">
            <v>02</v>
          </cell>
        </row>
        <row r="60">
          <cell r="A60" t="str">
            <v>A449847</v>
          </cell>
          <cell r="B60">
            <v>2</v>
          </cell>
          <cell r="C60" t="str">
            <v>2000</v>
          </cell>
          <cell r="D60" t="str">
            <v>02</v>
          </cell>
          <cell r="E60">
            <v>36560</v>
          </cell>
          <cell r="F60" t="str">
            <v>2</v>
          </cell>
          <cell r="G60" t="str">
            <v>17</v>
          </cell>
          <cell r="H60" t="str">
            <v>001</v>
          </cell>
          <cell r="J60" t="str">
            <v>1</v>
          </cell>
          <cell r="K60" t="str">
            <v>1</v>
          </cell>
          <cell r="N60" t="str">
            <v>1</v>
          </cell>
          <cell r="O60">
            <v>307</v>
          </cell>
          <cell r="Q60" t="str">
            <v>1</v>
          </cell>
          <cell r="S60" t="str">
            <v>17</v>
          </cell>
          <cell r="T60" t="str">
            <v>873</v>
          </cell>
          <cell r="U60" t="str">
            <v>1</v>
          </cell>
          <cell r="Z60" t="str">
            <v>1</v>
          </cell>
          <cell r="AA60" t="str">
            <v>1</v>
          </cell>
          <cell r="AB60" t="str">
            <v>3</v>
          </cell>
          <cell r="AC60" t="str">
            <v>4</v>
          </cell>
          <cell r="AD60" t="str">
            <v>1</v>
          </cell>
          <cell r="AE60" t="str">
            <v>4</v>
          </cell>
          <cell r="AF60">
            <v>9999</v>
          </cell>
          <cell r="AG60">
            <v>99</v>
          </cell>
          <cell r="AH60">
            <v>5</v>
          </cell>
          <cell r="AI60">
            <v>0</v>
          </cell>
          <cell r="AJ60" t="str">
            <v>2</v>
          </cell>
          <cell r="AK60" t="str">
            <v>9</v>
          </cell>
          <cell r="AS60" t="str">
            <v>2</v>
          </cell>
          <cell r="AT60" t="str">
            <v>1</v>
          </cell>
          <cell r="AU60" t="str">
            <v>J189</v>
          </cell>
          <cell r="AY60" t="str">
            <v>Q909</v>
          </cell>
          <cell r="AZ60" t="str">
            <v>J189</v>
          </cell>
          <cell r="BB60" t="str">
            <v>109</v>
          </cell>
          <cell r="BC60" t="str">
            <v>1</v>
          </cell>
          <cell r="BD60" t="str">
            <v>07</v>
          </cell>
          <cell r="BE60" t="str">
            <v>02</v>
          </cell>
        </row>
        <row r="61">
          <cell r="A61" t="str">
            <v>A894161</v>
          </cell>
          <cell r="B61">
            <v>2</v>
          </cell>
          <cell r="C61" t="str">
            <v>2000</v>
          </cell>
          <cell r="D61" t="str">
            <v>03</v>
          </cell>
          <cell r="E61">
            <v>36599</v>
          </cell>
          <cell r="F61" t="str">
            <v>1</v>
          </cell>
          <cell r="G61" t="str">
            <v>17</v>
          </cell>
          <cell r="H61" t="str">
            <v>001</v>
          </cell>
          <cell r="J61" t="str">
            <v>1</v>
          </cell>
          <cell r="K61" t="str">
            <v>1</v>
          </cell>
          <cell r="N61" t="str">
            <v>1</v>
          </cell>
          <cell r="O61">
            <v>305</v>
          </cell>
          <cell r="Q61" t="str">
            <v>2</v>
          </cell>
          <cell r="S61" t="str">
            <v>17</v>
          </cell>
          <cell r="T61" t="str">
            <v>662</v>
          </cell>
          <cell r="U61" t="str">
            <v>1</v>
          </cell>
          <cell r="Z61" t="str">
            <v>1</v>
          </cell>
          <cell r="AA61" t="str">
            <v>1</v>
          </cell>
          <cell r="AB61" t="str">
            <v>3</v>
          </cell>
          <cell r="AC61" t="str">
            <v>1</v>
          </cell>
          <cell r="AD61" t="str">
            <v>1</v>
          </cell>
          <cell r="AE61" t="str">
            <v>3</v>
          </cell>
          <cell r="AF61">
            <v>9999</v>
          </cell>
          <cell r="AG61">
            <v>16</v>
          </cell>
          <cell r="AH61">
            <v>1</v>
          </cell>
          <cell r="AI61">
            <v>0</v>
          </cell>
          <cell r="AJ61" t="str">
            <v>4</v>
          </cell>
          <cell r="AK61" t="str">
            <v>3</v>
          </cell>
          <cell r="AS61" t="str">
            <v>2</v>
          </cell>
          <cell r="AT61" t="str">
            <v>1</v>
          </cell>
          <cell r="AU61" t="str">
            <v>A418</v>
          </cell>
          <cell r="AV61" t="str">
            <v>J189</v>
          </cell>
          <cell r="AY61" t="str">
            <v>I519</v>
          </cell>
          <cell r="AZ61" t="str">
            <v>J189</v>
          </cell>
          <cell r="BB61" t="str">
            <v>109</v>
          </cell>
          <cell r="BC61" t="str">
            <v>1</v>
          </cell>
          <cell r="BD61" t="str">
            <v>06</v>
          </cell>
          <cell r="BE61" t="str">
            <v>02</v>
          </cell>
        </row>
        <row r="62">
          <cell r="A62" t="str">
            <v>A894184</v>
          </cell>
          <cell r="B62">
            <v>2</v>
          </cell>
          <cell r="C62" t="str">
            <v>2000</v>
          </cell>
          <cell r="D62" t="str">
            <v>04</v>
          </cell>
          <cell r="E62">
            <v>36644</v>
          </cell>
          <cell r="F62" t="str">
            <v>2</v>
          </cell>
          <cell r="G62" t="str">
            <v>17</v>
          </cell>
          <cell r="H62" t="str">
            <v>001</v>
          </cell>
          <cell r="J62" t="str">
            <v>1</v>
          </cell>
          <cell r="K62" t="str">
            <v>1</v>
          </cell>
          <cell r="L62" t="str">
            <v>1700100060</v>
          </cell>
          <cell r="M62" t="str">
            <v>H INFANTIL</v>
          </cell>
          <cell r="N62" t="str">
            <v>1</v>
          </cell>
          <cell r="O62">
            <v>306</v>
          </cell>
          <cell r="Q62" t="str">
            <v>3</v>
          </cell>
          <cell r="S62" t="str">
            <v>17</v>
          </cell>
          <cell r="T62" t="str">
            <v>001</v>
          </cell>
          <cell r="U62" t="str">
            <v>1</v>
          </cell>
          <cell r="W62" t="str">
            <v>1003</v>
          </cell>
          <cell r="X62" t="str">
            <v>0</v>
          </cell>
          <cell r="Z62" t="str">
            <v>1</v>
          </cell>
          <cell r="AA62" t="str">
            <v>1</v>
          </cell>
          <cell r="AB62" t="str">
            <v>3</v>
          </cell>
          <cell r="AC62" t="str">
            <v>2</v>
          </cell>
          <cell r="AD62" t="str">
            <v>1</v>
          </cell>
          <cell r="AE62" t="str">
            <v>3</v>
          </cell>
          <cell r="AF62">
            <v>2620</v>
          </cell>
          <cell r="AG62">
            <v>20</v>
          </cell>
          <cell r="AH62">
            <v>2</v>
          </cell>
          <cell r="AI62">
            <v>0</v>
          </cell>
          <cell r="AJ62" t="str">
            <v>4</v>
          </cell>
          <cell r="AK62" t="str">
            <v>2</v>
          </cell>
          <cell r="AS62" t="str">
            <v>2</v>
          </cell>
          <cell r="AT62" t="str">
            <v>1</v>
          </cell>
          <cell r="AU62" t="str">
            <v>I270</v>
          </cell>
          <cell r="AV62" t="str">
            <v>A419</v>
          </cell>
          <cell r="AW62" t="str">
            <v>J189</v>
          </cell>
          <cell r="AY62" t="str">
            <v>Q311</v>
          </cell>
          <cell r="AZ62" t="str">
            <v>J189</v>
          </cell>
          <cell r="BB62" t="str">
            <v>109</v>
          </cell>
          <cell r="BC62" t="str">
            <v>1</v>
          </cell>
          <cell r="BD62" t="str">
            <v>07</v>
          </cell>
          <cell r="BE62" t="str">
            <v>02</v>
          </cell>
        </row>
        <row r="63">
          <cell r="A63" t="str">
            <v>A288914</v>
          </cell>
          <cell r="B63">
            <v>2</v>
          </cell>
          <cell r="C63" t="str">
            <v>2000</v>
          </cell>
          <cell r="D63" t="str">
            <v>04</v>
          </cell>
          <cell r="E63">
            <v>36621</v>
          </cell>
          <cell r="F63" t="str">
            <v>2</v>
          </cell>
          <cell r="G63" t="str">
            <v>66</v>
          </cell>
          <cell r="H63" t="str">
            <v>318</v>
          </cell>
          <cell r="J63" t="str">
            <v>1</v>
          </cell>
          <cell r="K63" t="str">
            <v>5</v>
          </cell>
          <cell r="N63" t="str">
            <v>1</v>
          </cell>
          <cell r="O63">
            <v>303</v>
          </cell>
          <cell r="Q63" t="str">
            <v>2</v>
          </cell>
          <cell r="S63" t="str">
            <v>17</v>
          </cell>
          <cell r="T63" t="str">
            <v>042</v>
          </cell>
          <cell r="U63" t="str">
            <v>1</v>
          </cell>
          <cell r="Z63" t="str">
            <v>1</v>
          </cell>
          <cell r="AA63" t="str">
            <v>1</v>
          </cell>
          <cell r="AB63" t="str">
            <v>3</v>
          </cell>
          <cell r="AC63" t="str">
            <v>9</v>
          </cell>
          <cell r="AD63" t="str">
            <v>9</v>
          </cell>
          <cell r="AE63" t="str">
            <v>9</v>
          </cell>
          <cell r="AF63">
            <v>9999</v>
          </cell>
          <cell r="AG63">
            <v>39</v>
          </cell>
          <cell r="AH63">
            <v>4</v>
          </cell>
          <cell r="AI63">
            <v>0</v>
          </cell>
          <cell r="AJ63" t="str">
            <v>2</v>
          </cell>
          <cell r="AK63" t="str">
            <v>3</v>
          </cell>
          <cell r="AS63" t="str">
            <v>2</v>
          </cell>
          <cell r="AT63" t="str">
            <v>1</v>
          </cell>
          <cell r="AU63" t="str">
            <v>I469</v>
          </cell>
          <cell r="AV63" t="str">
            <v>J80X</v>
          </cell>
          <cell r="AW63" t="str">
            <v>J189</v>
          </cell>
          <cell r="AZ63" t="str">
            <v>J189</v>
          </cell>
          <cell r="BB63" t="str">
            <v>109</v>
          </cell>
          <cell r="BC63" t="str">
            <v>2</v>
          </cell>
          <cell r="BD63" t="str">
            <v>06</v>
          </cell>
          <cell r="BE63" t="str">
            <v>02</v>
          </cell>
        </row>
        <row r="64">
          <cell r="A64" t="str">
            <v>A695125</v>
          </cell>
          <cell r="B64">
            <v>2</v>
          </cell>
          <cell r="C64" t="str">
            <v>2000</v>
          </cell>
          <cell r="D64" t="str">
            <v>06</v>
          </cell>
          <cell r="E64">
            <v>36681</v>
          </cell>
          <cell r="F64" t="str">
            <v>2</v>
          </cell>
          <cell r="G64" t="str">
            <v>17</v>
          </cell>
          <cell r="H64" t="str">
            <v>380</v>
          </cell>
          <cell r="J64" t="str">
            <v>1</v>
          </cell>
          <cell r="K64" t="str">
            <v>1</v>
          </cell>
          <cell r="L64" t="str">
            <v>1738000029</v>
          </cell>
          <cell r="M64" t="str">
            <v>HOSP. SAN FELIX</v>
          </cell>
          <cell r="N64" t="str">
            <v>1</v>
          </cell>
          <cell r="O64">
            <v>302</v>
          </cell>
          <cell r="Q64" t="str">
            <v>2</v>
          </cell>
          <cell r="S64" t="str">
            <v>17</v>
          </cell>
          <cell r="T64" t="str">
            <v>495</v>
          </cell>
          <cell r="U64" t="str">
            <v>1</v>
          </cell>
          <cell r="Z64" t="str">
            <v>1</v>
          </cell>
          <cell r="AA64" t="str">
            <v>2</v>
          </cell>
          <cell r="AB64" t="str">
            <v>3</v>
          </cell>
          <cell r="AC64" t="str">
            <v>4</v>
          </cell>
          <cell r="AD64" t="str">
            <v>1</v>
          </cell>
          <cell r="AE64" t="str">
            <v>3</v>
          </cell>
          <cell r="AF64">
            <v>3000</v>
          </cell>
          <cell r="AG64">
            <v>25</v>
          </cell>
          <cell r="AH64">
            <v>2</v>
          </cell>
          <cell r="AI64">
            <v>0</v>
          </cell>
          <cell r="AJ64" t="str">
            <v>2</v>
          </cell>
          <cell r="AK64" t="str">
            <v>4</v>
          </cell>
          <cell r="AS64" t="str">
            <v>2</v>
          </cell>
          <cell r="AT64" t="str">
            <v>1</v>
          </cell>
          <cell r="AU64" t="str">
            <v>A419</v>
          </cell>
          <cell r="AV64" t="str">
            <v>J189</v>
          </cell>
          <cell r="AZ64" t="str">
            <v>J189</v>
          </cell>
          <cell r="BB64" t="str">
            <v>109</v>
          </cell>
          <cell r="BC64" t="str">
            <v>2</v>
          </cell>
          <cell r="BD64" t="str">
            <v>06</v>
          </cell>
          <cell r="BE64" t="str">
            <v>02</v>
          </cell>
        </row>
        <row r="65">
          <cell r="A65" t="str">
            <v>A895477</v>
          </cell>
          <cell r="B65">
            <v>2</v>
          </cell>
          <cell r="C65" t="str">
            <v>2000</v>
          </cell>
          <cell r="D65" t="str">
            <v>09</v>
          </cell>
          <cell r="E65">
            <v>36781</v>
          </cell>
          <cell r="F65" t="str">
            <v>1</v>
          </cell>
          <cell r="G65" t="str">
            <v>17</v>
          </cell>
          <cell r="H65" t="str">
            <v>001</v>
          </cell>
          <cell r="J65" t="str">
            <v>1</v>
          </cell>
          <cell r="K65" t="str">
            <v>1</v>
          </cell>
          <cell r="L65" t="str">
            <v>1700100060</v>
          </cell>
          <cell r="M65" t="str">
            <v>H INFANTIL</v>
          </cell>
          <cell r="N65" t="str">
            <v>1</v>
          </cell>
          <cell r="O65">
            <v>305</v>
          </cell>
          <cell r="Q65" t="str">
            <v>2</v>
          </cell>
          <cell r="S65" t="str">
            <v>17</v>
          </cell>
          <cell r="T65" t="str">
            <v>495</v>
          </cell>
          <cell r="U65" t="str">
            <v>1</v>
          </cell>
          <cell r="Z65" t="str">
            <v>1</v>
          </cell>
          <cell r="AA65" t="str">
            <v>1</v>
          </cell>
          <cell r="AB65" t="str">
            <v>3</v>
          </cell>
          <cell r="AC65" t="str">
            <v>1</v>
          </cell>
          <cell r="AD65" t="str">
            <v>1</v>
          </cell>
          <cell r="AE65" t="str">
            <v>3</v>
          </cell>
          <cell r="AF65">
            <v>3500</v>
          </cell>
          <cell r="AG65">
            <v>20</v>
          </cell>
          <cell r="AH65">
            <v>2</v>
          </cell>
          <cell r="AI65">
            <v>0</v>
          </cell>
          <cell r="AJ65" t="str">
            <v>4</v>
          </cell>
          <cell r="AK65" t="str">
            <v>2</v>
          </cell>
          <cell r="AS65" t="str">
            <v>2</v>
          </cell>
          <cell r="AT65" t="str">
            <v>1</v>
          </cell>
          <cell r="AU65" t="str">
            <v>J189</v>
          </cell>
          <cell r="AV65" t="str">
            <v>A419</v>
          </cell>
          <cell r="AZ65" t="str">
            <v>J189</v>
          </cell>
          <cell r="BB65" t="str">
            <v>109</v>
          </cell>
          <cell r="BC65" t="str">
            <v>1</v>
          </cell>
          <cell r="BD65" t="str">
            <v>06</v>
          </cell>
          <cell r="BE65" t="str">
            <v>02</v>
          </cell>
        </row>
        <row r="66">
          <cell r="A66" t="str">
            <v>A895442</v>
          </cell>
          <cell r="B66">
            <v>2</v>
          </cell>
          <cell r="C66" t="str">
            <v>2000</v>
          </cell>
          <cell r="D66" t="str">
            <v>09</v>
          </cell>
          <cell r="E66">
            <v>36783</v>
          </cell>
          <cell r="F66" t="str">
            <v>1</v>
          </cell>
          <cell r="G66" t="str">
            <v>17</v>
          </cell>
          <cell r="H66" t="str">
            <v>001</v>
          </cell>
          <cell r="J66" t="str">
            <v>1</v>
          </cell>
          <cell r="K66" t="str">
            <v>1</v>
          </cell>
          <cell r="L66" t="str">
            <v>1700100060</v>
          </cell>
          <cell r="M66" t="str">
            <v>H INFANTIL</v>
          </cell>
          <cell r="N66" t="str">
            <v>1</v>
          </cell>
          <cell r="O66">
            <v>305</v>
          </cell>
          <cell r="Q66" t="str">
            <v>3</v>
          </cell>
          <cell r="S66" t="str">
            <v>17</v>
          </cell>
          <cell r="T66" t="str">
            <v>001</v>
          </cell>
          <cell r="U66" t="str">
            <v>1</v>
          </cell>
          <cell r="W66" t="str">
            <v>0206</v>
          </cell>
          <cell r="X66" t="str">
            <v>0</v>
          </cell>
          <cell r="Z66" t="str">
            <v>1</v>
          </cell>
          <cell r="AA66" t="str">
            <v>1</v>
          </cell>
          <cell r="AB66" t="str">
            <v>3</v>
          </cell>
          <cell r="AC66" t="str">
            <v>2</v>
          </cell>
          <cell r="AD66" t="str">
            <v>1</v>
          </cell>
          <cell r="AE66" t="str">
            <v>3</v>
          </cell>
          <cell r="AF66">
            <v>4300</v>
          </cell>
          <cell r="AG66">
            <v>20</v>
          </cell>
          <cell r="AH66">
            <v>1</v>
          </cell>
          <cell r="AI66">
            <v>0</v>
          </cell>
          <cell r="AJ66" t="str">
            <v>4</v>
          </cell>
          <cell r="AK66" t="str">
            <v>4</v>
          </cell>
          <cell r="AS66" t="str">
            <v>2</v>
          </cell>
          <cell r="AT66" t="str">
            <v>1</v>
          </cell>
          <cell r="AU66" t="str">
            <v>E872</v>
          </cell>
          <cell r="AV66" t="str">
            <v>A419</v>
          </cell>
          <cell r="AW66" t="str">
            <v>J189</v>
          </cell>
          <cell r="AZ66" t="str">
            <v>J189</v>
          </cell>
          <cell r="BB66" t="str">
            <v>109</v>
          </cell>
          <cell r="BC66" t="str">
            <v>1</v>
          </cell>
          <cell r="BD66" t="str">
            <v>06</v>
          </cell>
          <cell r="BE66" t="str">
            <v>02</v>
          </cell>
        </row>
        <row r="67">
          <cell r="A67" t="str">
            <v>A895455</v>
          </cell>
          <cell r="B67">
            <v>2</v>
          </cell>
          <cell r="C67" t="str">
            <v>2000</v>
          </cell>
          <cell r="D67" t="str">
            <v>09</v>
          </cell>
          <cell r="E67">
            <v>36794</v>
          </cell>
          <cell r="F67" t="str">
            <v>1</v>
          </cell>
          <cell r="G67" t="str">
            <v>17</v>
          </cell>
          <cell r="H67" t="str">
            <v>001</v>
          </cell>
          <cell r="J67" t="str">
            <v>1</v>
          </cell>
          <cell r="K67" t="str">
            <v>1</v>
          </cell>
          <cell r="L67" t="str">
            <v>1700100060</v>
          </cell>
          <cell r="M67" t="str">
            <v>H INFANTIL</v>
          </cell>
          <cell r="N67" t="str">
            <v>1</v>
          </cell>
          <cell r="O67">
            <v>302</v>
          </cell>
          <cell r="Q67" t="str">
            <v>3</v>
          </cell>
          <cell r="S67" t="str">
            <v>17</v>
          </cell>
          <cell r="T67" t="str">
            <v>877</v>
          </cell>
          <cell r="U67" t="str">
            <v>3</v>
          </cell>
          <cell r="Z67" t="str">
            <v>1</v>
          </cell>
          <cell r="AA67" t="str">
            <v>1</v>
          </cell>
          <cell r="AB67" t="str">
            <v>3</v>
          </cell>
          <cell r="AC67" t="str">
            <v>1</v>
          </cell>
          <cell r="AD67" t="str">
            <v>1</v>
          </cell>
          <cell r="AE67" t="str">
            <v>4</v>
          </cell>
          <cell r="AF67">
            <v>9999</v>
          </cell>
          <cell r="AG67">
            <v>18</v>
          </cell>
          <cell r="AH67">
            <v>1</v>
          </cell>
          <cell r="AI67">
            <v>0</v>
          </cell>
          <cell r="AJ67" t="str">
            <v>2</v>
          </cell>
          <cell r="AK67" t="str">
            <v>9</v>
          </cell>
          <cell r="AS67" t="str">
            <v>2</v>
          </cell>
          <cell r="AT67" t="str">
            <v>1</v>
          </cell>
          <cell r="AU67" t="str">
            <v>I270</v>
          </cell>
          <cell r="AV67" t="str">
            <v>J189</v>
          </cell>
          <cell r="AZ67" t="str">
            <v>J189</v>
          </cell>
          <cell r="BB67" t="str">
            <v>109</v>
          </cell>
          <cell r="BC67" t="str">
            <v>1</v>
          </cell>
          <cell r="BD67" t="str">
            <v>06</v>
          </cell>
          <cell r="BE67" t="str">
            <v>02</v>
          </cell>
        </row>
        <row r="68">
          <cell r="A68" t="str">
            <v>A895478</v>
          </cell>
          <cell r="B68">
            <v>2</v>
          </cell>
          <cell r="C68" t="str">
            <v>2000</v>
          </cell>
          <cell r="D68" t="str">
            <v>12</v>
          </cell>
          <cell r="E68">
            <v>36887</v>
          </cell>
          <cell r="F68" t="str">
            <v>2</v>
          </cell>
          <cell r="G68" t="str">
            <v>17</v>
          </cell>
          <cell r="H68" t="str">
            <v>001</v>
          </cell>
          <cell r="J68" t="str">
            <v>1</v>
          </cell>
          <cell r="K68" t="str">
            <v>1</v>
          </cell>
          <cell r="L68" t="str">
            <v>1700100060</v>
          </cell>
          <cell r="M68" t="str">
            <v>H INFANTIL</v>
          </cell>
          <cell r="N68" t="str">
            <v>1</v>
          </cell>
          <cell r="O68">
            <v>302</v>
          </cell>
          <cell r="Q68" t="str">
            <v>2</v>
          </cell>
          <cell r="S68" t="str">
            <v>17</v>
          </cell>
          <cell r="T68" t="str">
            <v>001</v>
          </cell>
          <cell r="U68" t="str">
            <v>1</v>
          </cell>
          <cell r="W68" t="str">
            <v>0203</v>
          </cell>
          <cell r="X68" t="str">
            <v>0</v>
          </cell>
          <cell r="Z68" t="str">
            <v>1</v>
          </cell>
          <cell r="AA68" t="str">
            <v>1</v>
          </cell>
          <cell r="AB68" t="str">
            <v>3</v>
          </cell>
          <cell r="AC68" t="str">
            <v>1</v>
          </cell>
          <cell r="AD68" t="str">
            <v>1</v>
          </cell>
          <cell r="AE68" t="str">
            <v>3</v>
          </cell>
          <cell r="AF68">
            <v>1360</v>
          </cell>
          <cell r="AG68">
            <v>15</v>
          </cell>
          <cell r="AH68">
            <v>1</v>
          </cell>
          <cell r="AI68">
            <v>0</v>
          </cell>
          <cell r="AJ68" t="str">
            <v>1</v>
          </cell>
          <cell r="AK68" t="str">
            <v>3</v>
          </cell>
          <cell r="AS68" t="str">
            <v>2</v>
          </cell>
          <cell r="AT68" t="str">
            <v>1</v>
          </cell>
          <cell r="AU68" t="str">
            <v>I509</v>
          </cell>
          <cell r="AV68" t="str">
            <v>A419</v>
          </cell>
          <cell r="AW68" t="str">
            <v>J189</v>
          </cell>
          <cell r="AY68" t="str">
            <v>Q040</v>
          </cell>
          <cell r="AZ68" t="str">
            <v>J189</v>
          </cell>
          <cell r="BB68" t="str">
            <v>109</v>
          </cell>
          <cell r="BC68" t="str">
            <v>2</v>
          </cell>
          <cell r="BD68" t="str">
            <v>06</v>
          </cell>
          <cell r="BE68" t="str">
            <v>02</v>
          </cell>
        </row>
        <row r="69">
          <cell r="A69" t="str">
            <v>A449853</v>
          </cell>
          <cell r="B69">
            <v>2</v>
          </cell>
          <cell r="C69" t="str">
            <v>2000</v>
          </cell>
          <cell r="D69" t="str">
            <v>02</v>
          </cell>
          <cell r="E69">
            <v>36581</v>
          </cell>
          <cell r="F69" t="str">
            <v>1</v>
          </cell>
          <cell r="G69" t="str">
            <v>17</v>
          </cell>
          <cell r="H69" t="str">
            <v>001</v>
          </cell>
          <cell r="J69" t="str">
            <v>1</v>
          </cell>
          <cell r="K69" t="str">
            <v>1</v>
          </cell>
          <cell r="N69" t="str">
            <v>1</v>
          </cell>
          <cell r="O69">
            <v>214</v>
          </cell>
          <cell r="Q69" t="str">
            <v>2</v>
          </cell>
          <cell r="S69" t="str">
            <v>17</v>
          </cell>
          <cell r="T69" t="str">
            <v>433</v>
          </cell>
          <cell r="U69" t="str">
            <v>2</v>
          </cell>
          <cell r="Y69" t="str">
            <v>004</v>
          </cell>
          <cell r="Z69" t="str">
            <v>1</v>
          </cell>
          <cell r="AA69" t="str">
            <v>1</v>
          </cell>
          <cell r="AB69" t="str">
            <v>3</v>
          </cell>
          <cell r="AC69" t="str">
            <v>1</v>
          </cell>
          <cell r="AD69" t="str">
            <v>1</v>
          </cell>
          <cell r="AE69" t="str">
            <v>3</v>
          </cell>
          <cell r="AF69">
            <v>9999</v>
          </cell>
          <cell r="AG69">
            <v>99</v>
          </cell>
          <cell r="AH69">
            <v>1</v>
          </cell>
          <cell r="AI69">
            <v>0</v>
          </cell>
          <cell r="AJ69" t="str">
            <v>9</v>
          </cell>
          <cell r="AK69" t="str">
            <v>9</v>
          </cell>
          <cell r="AS69" t="str">
            <v>2</v>
          </cell>
          <cell r="AT69" t="str">
            <v>1</v>
          </cell>
          <cell r="AU69" t="str">
            <v>P239</v>
          </cell>
          <cell r="AZ69" t="str">
            <v>P239</v>
          </cell>
          <cell r="BB69" t="str">
            <v>404</v>
          </cell>
          <cell r="BC69" t="str">
            <v>1</v>
          </cell>
          <cell r="BD69" t="str">
            <v>04</v>
          </cell>
          <cell r="BE69" t="str">
            <v>02</v>
          </cell>
        </row>
        <row r="70">
          <cell r="A70" t="str">
            <v>A254618</v>
          </cell>
          <cell r="B70">
            <v>2</v>
          </cell>
          <cell r="C70" t="str">
            <v>2000</v>
          </cell>
          <cell r="D70" t="str">
            <v>03</v>
          </cell>
          <cell r="E70">
            <v>36591</v>
          </cell>
          <cell r="F70" t="str">
            <v>1</v>
          </cell>
          <cell r="G70" t="str">
            <v>17</v>
          </cell>
          <cell r="H70" t="str">
            <v>614</v>
          </cell>
          <cell r="I70" t="str">
            <v>006</v>
          </cell>
          <cell r="J70" t="str">
            <v>2</v>
          </cell>
          <cell r="K70" t="str">
            <v>3</v>
          </cell>
          <cell r="N70" t="str">
            <v>1</v>
          </cell>
          <cell r="O70">
            <v>201</v>
          </cell>
          <cell r="Q70" t="str">
            <v>3</v>
          </cell>
          <cell r="S70" t="str">
            <v>17</v>
          </cell>
          <cell r="T70" t="str">
            <v>614</v>
          </cell>
          <cell r="U70" t="str">
            <v>3</v>
          </cell>
          <cell r="Z70" t="str">
            <v>1</v>
          </cell>
          <cell r="AA70" t="str">
            <v>1</v>
          </cell>
          <cell r="AB70" t="str">
            <v>3</v>
          </cell>
          <cell r="AC70" t="str">
            <v>1</v>
          </cell>
          <cell r="AD70" t="str">
            <v>1</v>
          </cell>
          <cell r="AE70" t="str">
            <v>3</v>
          </cell>
          <cell r="AF70">
            <v>9999</v>
          </cell>
          <cell r="AG70">
            <v>34</v>
          </cell>
          <cell r="AH70">
            <v>6</v>
          </cell>
          <cell r="AI70">
            <v>0</v>
          </cell>
          <cell r="AJ70" t="str">
            <v>2</v>
          </cell>
          <cell r="AK70" t="str">
            <v>3</v>
          </cell>
          <cell r="AS70" t="str">
            <v>2</v>
          </cell>
          <cell r="AT70" t="str">
            <v>1</v>
          </cell>
          <cell r="AU70" t="str">
            <v>P369</v>
          </cell>
          <cell r="AV70" t="str">
            <v>P239</v>
          </cell>
          <cell r="AZ70" t="str">
            <v>P239</v>
          </cell>
          <cell r="BB70" t="str">
            <v>404</v>
          </cell>
          <cell r="BC70" t="str">
            <v>2</v>
          </cell>
          <cell r="BD70" t="str">
            <v>03</v>
          </cell>
          <cell r="BE70" t="str">
            <v>02</v>
          </cell>
        </row>
        <row r="71">
          <cell r="A71" t="str">
            <v>A713012</v>
          </cell>
          <cell r="B71">
            <v>2</v>
          </cell>
          <cell r="C71" t="str">
            <v>2000</v>
          </cell>
          <cell r="D71" t="str">
            <v>05</v>
          </cell>
          <cell r="E71">
            <v>36671</v>
          </cell>
          <cell r="F71" t="str">
            <v>2</v>
          </cell>
          <cell r="G71" t="str">
            <v>17</v>
          </cell>
          <cell r="H71" t="str">
            <v>088</v>
          </cell>
          <cell r="I71" t="str">
            <v>007</v>
          </cell>
          <cell r="J71" t="str">
            <v>2</v>
          </cell>
          <cell r="K71" t="str">
            <v>3</v>
          </cell>
          <cell r="N71" t="str">
            <v>1</v>
          </cell>
          <cell r="O71">
            <v>219</v>
          </cell>
          <cell r="Q71" t="str">
            <v>2</v>
          </cell>
          <cell r="S71" t="str">
            <v>17</v>
          </cell>
          <cell r="T71" t="str">
            <v>088</v>
          </cell>
          <cell r="U71" t="str">
            <v>2</v>
          </cell>
          <cell r="Y71" t="str">
            <v>007</v>
          </cell>
          <cell r="Z71" t="str">
            <v>1</v>
          </cell>
          <cell r="AA71" t="str">
            <v>3</v>
          </cell>
          <cell r="AB71" t="str">
            <v>3</v>
          </cell>
          <cell r="AC71" t="str">
            <v>1</v>
          </cell>
          <cell r="AD71" t="str">
            <v>1</v>
          </cell>
          <cell r="AE71" t="str">
            <v>3</v>
          </cell>
          <cell r="AF71">
            <v>2400</v>
          </cell>
          <cell r="AG71">
            <v>25</v>
          </cell>
          <cell r="AH71">
            <v>3</v>
          </cell>
          <cell r="AI71">
            <v>0</v>
          </cell>
          <cell r="AJ71" t="str">
            <v>2</v>
          </cell>
          <cell r="AK71" t="str">
            <v>8</v>
          </cell>
          <cell r="AS71" t="str">
            <v>4</v>
          </cell>
          <cell r="AT71" t="str">
            <v>2</v>
          </cell>
          <cell r="AU71" t="str">
            <v>P369</v>
          </cell>
          <cell r="AV71" t="str">
            <v>P220</v>
          </cell>
          <cell r="AW71" t="str">
            <v>J189</v>
          </cell>
          <cell r="AZ71" t="str">
            <v>P220</v>
          </cell>
          <cell r="BB71" t="str">
            <v>404</v>
          </cell>
          <cell r="BC71" t="str">
            <v>2</v>
          </cell>
          <cell r="BD71" t="str">
            <v>04</v>
          </cell>
          <cell r="BE71" t="str">
            <v>02</v>
          </cell>
        </row>
        <row r="72">
          <cell r="A72" t="str">
            <v>A895404</v>
          </cell>
          <cell r="B72">
            <v>2</v>
          </cell>
          <cell r="C72" t="str">
            <v>2000</v>
          </cell>
          <cell r="D72" t="str">
            <v>07</v>
          </cell>
          <cell r="E72">
            <v>36735</v>
          </cell>
          <cell r="F72" t="str">
            <v>2</v>
          </cell>
          <cell r="G72" t="str">
            <v>17</v>
          </cell>
          <cell r="H72" t="str">
            <v>001</v>
          </cell>
          <cell r="J72" t="str">
            <v>1</v>
          </cell>
          <cell r="K72" t="str">
            <v>1</v>
          </cell>
          <cell r="N72" t="str">
            <v>1</v>
          </cell>
          <cell r="O72">
            <v>217</v>
          </cell>
          <cell r="Q72" t="str">
            <v>2</v>
          </cell>
          <cell r="S72" t="str">
            <v>17</v>
          </cell>
          <cell r="T72" t="str">
            <v>001</v>
          </cell>
          <cell r="U72" t="str">
            <v>1</v>
          </cell>
          <cell r="W72" t="str">
            <v>1012</v>
          </cell>
          <cell r="X72" t="str">
            <v>0</v>
          </cell>
          <cell r="Z72" t="str">
            <v>1</v>
          </cell>
          <cell r="AA72" t="str">
            <v>1</v>
          </cell>
          <cell r="AB72" t="str">
            <v>3</v>
          </cell>
          <cell r="AC72" t="str">
            <v>2</v>
          </cell>
          <cell r="AD72" t="str">
            <v>1</v>
          </cell>
          <cell r="AE72" t="str">
            <v>3</v>
          </cell>
          <cell r="AF72">
            <v>1190</v>
          </cell>
          <cell r="AG72">
            <v>40</v>
          </cell>
          <cell r="AH72">
            <v>3</v>
          </cell>
          <cell r="AI72">
            <v>0</v>
          </cell>
          <cell r="AJ72" t="str">
            <v>2</v>
          </cell>
          <cell r="AK72" t="str">
            <v>4</v>
          </cell>
          <cell r="AS72" t="str">
            <v>2</v>
          </cell>
          <cell r="AT72" t="str">
            <v>1</v>
          </cell>
          <cell r="AU72" t="str">
            <v>P369</v>
          </cell>
          <cell r="AV72" t="str">
            <v>J189</v>
          </cell>
          <cell r="AY72" t="str">
            <v>P220</v>
          </cell>
          <cell r="AZ72" t="str">
            <v>J189</v>
          </cell>
          <cell r="BB72" t="str">
            <v>109</v>
          </cell>
          <cell r="BC72" t="str">
            <v>1</v>
          </cell>
          <cell r="BD72" t="str">
            <v>04</v>
          </cell>
          <cell r="BE72" t="str">
            <v>02</v>
          </cell>
        </row>
        <row r="73">
          <cell r="A73" t="str">
            <v>A713024</v>
          </cell>
          <cell r="B73">
            <v>2</v>
          </cell>
          <cell r="C73" t="str">
            <v>2000</v>
          </cell>
          <cell r="D73" t="str">
            <v>07</v>
          </cell>
          <cell r="E73">
            <v>36711</v>
          </cell>
          <cell r="F73" t="str">
            <v>1</v>
          </cell>
          <cell r="G73" t="str">
            <v>17</v>
          </cell>
          <cell r="H73" t="str">
            <v>088</v>
          </cell>
          <cell r="I73" t="str">
            <v>007</v>
          </cell>
          <cell r="J73" t="str">
            <v>2</v>
          </cell>
          <cell r="K73" t="str">
            <v>6</v>
          </cell>
          <cell r="N73" t="str">
            <v>1</v>
          </cell>
          <cell r="O73">
            <v>216</v>
          </cell>
          <cell r="Q73" t="str">
            <v>2</v>
          </cell>
          <cell r="S73" t="str">
            <v>17</v>
          </cell>
          <cell r="T73" t="str">
            <v>088</v>
          </cell>
          <cell r="U73" t="str">
            <v>2</v>
          </cell>
          <cell r="Y73" t="str">
            <v>007</v>
          </cell>
          <cell r="Z73" t="str">
            <v>1</v>
          </cell>
          <cell r="AA73" t="str">
            <v>3</v>
          </cell>
          <cell r="AB73" t="str">
            <v>3</v>
          </cell>
          <cell r="AC73" t="str">
            <v>1</v>
          </cell>
          <cell r="AD73" t="str">
            <v>1</v>
          </cell>
          <cell r="AE73" t="str">
            <v>4</v>
          </cell>
          <cell r="AF73">
            <v>9999</v>
          </cell>
          <cell r="AG73">
            <v>22</v>
          </cell>
          <cell r="AH73">
            <v>2</v>
          </cell>
          <cell r="AI73">
            <v>0</v>
          </cell>
          <cell r="AJ73" t="str">
            <v>4</v>
          </cell>
          <cell r="AK73" t="str">
            <v>8</v>
          </cell>
          <cell r="AS73" t="str">
            <v>4</v>
          </cell>
          <cell r="AT73" t="str">
            <v>2</v>
          </cell>
          <cell r="AU73" t="str">
            <v>P369</v>
          </cell>
          <cell r="AV73" t="str">
            <v>P239</v>
          </cell>
          <cell r="AW73" t="str">
            <v>P398</v>
          </cell>
          <cell r="AZ73" t="str">
            <v>P239</v>
          </cell>
          <cell r="BB73" t="str">
            <v>404</v>
          </cell>
          <cell r="BC73" t="str">
            <v>2</v>
          </cell>
          <cell r="BD73" t="str">
            <v>04</v>
          </cell>
          <cell r="BE73" t="str">
            <v>02</v>
          </cell>
        </row>
        <row r="74">
          <cell r="A74" t="str">
            <v>A895423</v>
          </cell>
          <cell r="B74">
            <v>2</v>
          </cell>
          <cell r="C74" t="str">
            <v>2000</v>
          </cell>
          <cell r="D74" t="str">
            <v>08</v>
          </cell>
          <cell r="E74">
            <v>36758</v>
          </cell>
          <cell r="F74" t="str">
            <v>2</v>
          </cell>
          <cell r="G74" t="str">
            <v>17</v>
          </cell>
          <cell r="H74" t="str">
            <v>001</v>
          </cell>
          <cell r="J74" t="str">
            <v>1</v>
          </cell>
          <cell r="K74" t="str">
            <v>1</v>
          </cell>
          <cell r="L74" t="str">
            <v>1700100060</v>
          </cell>
          <cell r="M74" t="str">
            <v>H INFANTIL</v>
          </cell>
          <cell r="N74" t="str">
            <v>1</v>
          </cell>
          <cell r="O74">
            <v>225</v>
          </cell>
          <cell r="Q74" t="str">
            <v>1</v>
          </cell>
          <cell r="S74" t="str">
            <v>17</v>
          </cell>
          <cell r="T74" t="str">
            <v>001</v>
          </cell>
          <cell r="U74" t="str">
            <v>1</v>
          </cell>
          <cell r="W74" t="str">
            <v>0403</v>
          </cell>
          <cell r="X74" t="str">
            <v>0</v>
          </cell>
          <cell r="Z74" t="str">
            <v>1</v>
          </cell>
          <cell r="AA74" t="str">
            <v>1</v>
          </cell>
          <cell r="AB74" t="str">
            <v>3</v>
          </cell>
          <cell r="AC74" t="str">
            <v>1</v>
          </cell>
          <cell r="AD74" t="str">
            <v>1</v>
          </cell>
          <cell r="AE74" t="str">
            <v>3</v>
          </cell>
          <cell r="AF74">
            <v>3400</v>
          </cell>
          <cell r="AG74">
            <v>35</v>
          </cell>
          <cell r="AH74">
            <v>3</v>
          </cell>
          <cell r="AI74">
            <v>0</v>
          </cell>
          <cell r="AJ74" t="str">
            <v>1</v>
          </cell>
          <cell r="AK74" t="str">
            <v>4</v>
          </cell>
          <cell r="AS74" t="str">
            <v>2</v>
          </cell>
          <cell r="AT74" t="str">
            <v>1</v>
          </cell>
          <cell r="AU74" t="str">
            <v>P369</v>
          </cell>
          <cell r="AV74" t="str">
            <v>J189</v>
          </cell>
          <cell r="AZ74" t="str">
            <v>J189</v>
          </cell>
          <cell r="BB74" t="str">
            <v>109</v>
          </cell>
          <cell r="BC74" t="str">
            <v>1</v>
          </cell>
          <cell r="BD74" t="str">
            <v>04</v>
          </cell>
          <cell r="BE74" t="str">
            <v>02</v>
          </cell>
        </row>
        <row r="75">
          <cell r="A75" t="str">
            <v>A895465</v>
          </cell>
          <cell r="B75">
            <v>2</v>
          </cell>
          <cell r="C75" t="str">
            <v>2000</v>
          </cell>
          <cell r="D75" t="str">
            <v>11</v>
          </cell>
          <cell r="E75">
            <v>36843</v>
          </cell>
          <cell r="F75" t="str">
            <v>1</v>
          </cell>
          <cell r="G75" t="str">
            <v>17</v>
          </cell>
          <cell r="H75" t="str">
            <v>001</v>
          </cell>
          <cell r="J75" t="str">
            <v>1</v>
          </cell>
          <cell r="K75" t="str">
            <v>1</v>
          </cell>
          <cell r="L75" t="str">
            <v>1700100060</v>
          </cell>
          <cell r="M75" t="str">
            <v>H INFANTIL</v>
          </cell>
          <cell r="N75" t="str">
            <v>1</v>
          </cell>
          <cell r="O75">
            <v>214</v>
          </cell>
          <cell r="Q75" t="str">
            <v>3</v>
          </cell>
          <cell r="S75" t="str">
            <v>17</v>
          </cell>
          <cell r="T75" t="str">
            <v>541</v>
          </cell>
          <cell r="U75" t="str">
            <v>3</v>
          </cell>
          <cell r="Z75" t="str">
            <v>1</v>
          </cell>
          <cell r="AA75" t="str">
            <v>1</v>
          </cell>
          <cell r="AB75" t="str">
            <v>3</v>
          </cell>
          <cell r="AC75" t="str">
            <v>1</v>
          </cell>
          <cell r="AD75" t="str">
            <v>1</v>
          </cell>
          <cell r="AE75" t="str">
            <v>3</v>
          </cell>
          <cell r="AF75">
            <v>2100</v>
          </cell>
          <cell r="AG75">
            <v>34</v>
          </cell>
          <cell r="AH75">
            <v>5</v>
          </cell>
          <cell r="AI75">
            <v>0</v>
          </cell>
          <cell r="AJ75" t="str">
            <v>4</v>
          </cell>
          <cell r="AK75" t="str">
            <v>2</v>
          </cell>
          <cell r="AS75" t="str">
            <v>2</v>
          </cell>
          <cell r="AT75" t="str">
            <v>1</v>
          </cell>
          <cell r="AU75" t="str">
            <v>P369</v>
          </cell>
          <cell r="AV75" t="str">
            <v>P239</v>
          </cell>
          <cell r="AY75" t="str">
            <v>Q792</v>
          </cell>
          <cell r="AZ75" t="str">
            <v>P239</v>
          </cell>
          <cell r="BB75" t="str">
            <v>404</v>
          </cell>
          <cell r="BC75" t="str">
            <v>1</v>
          </cell>
          <cell r="BD75" t="str">
            <v>04</v>
          </cell>
          <cell r="BE75" t="str">
            <v>02</v>
          </cell>
        </row>
        <row r="76">
          <cell r="A76" t="str">
            <v>A888352</v>
          </cell>
          <cell r="B76">
            <v>2</v>
          </cell>
          <cell r="C76" t="str">
            <v>2000</v>
          </cell>
          <cell r="D76" t="str">
            <v>12</v>
          </cell>
          <cell r="E76">
            <v>36867</v>
          </cell>
          <cell r="F76" t="str">
            <v>2</v>
          </cell>
          <cell r="G76" t="str">
            <v>17</v>
          </cell>
          <cell r="H76" t="str">
            <v>001</v>
          </cell>
          <cell r="J76" t="str">
            <v>1</v>
          </cell>
          <cell r="K76" t="str">
            <v>1</v>
          </cell>
          <cell r="L76" t="str">
            <v>1700100060</v>
          </cell>
          <cell r="M76" t="str">
            <v>H INFANTIL</v>
          </cell>
          <cell r="N76" t="str">
            <v>1</v>
          </cell>
          <cell r="O76">
            <v>229</v>
          </cell>
          <cell r="Q76" t="str">
            <v>2</v>
          </cell>
          <cell r="S76" t="str">
            <v>17</v>
          </cell>
          <cell r="T76" t="str">
            <v>050</v>
          </cell>
          <cell r="U76" t="str">
            <v>1</v>
          </cell>
          <cell r="Z76" t="str">
            <v>1</v>
          </cell>
          <cell r="AA76" t="str">
            <v>1</v>
          </cell>
          <cell r="AB76" t="str">
            <v>3</v>
          </cell>
          <cell r="AC76" t="str">
            <v>1</v>
          </cell>
          <cell r="AD76" t="str">
            <v>1</v>
          </cell>
          <cell r="AE76" t="str">
            <v>3</v>
          </cell>
          <cell r="AF76">
            <v>2800</v>
          </cell>
          <cell r="AG76">
            <v>17</v>
          </cell>
          <cell r="AH76">
            <v>1</v>
          </cell>
          <cell r="AI76">
            <v>0</v>
          </cell>
          <cell r="AJ76" t="str">
            <v>4</v>
          </cell>
          <cell r="AK76" t="str">
            <v>5</v>
          </cell>
          <cell r="AS76" t="str">
            <v>2</v>
          </cell>
          <cell r="AT76" t="str">
            <v>1</v>
          </cell>
          <cell r="AU76" t="str">
            <v>P285</v>
          </cell>
          <cell r="AV76" t="str">
            <v>P281</v>
          </cell>
          <cell r="AW76" t="str">
            <v>J189</v>
          </cell>
          <cell r="AY76" t="str">
            <v>P293</v>
          </cell>
          <cell r="AZ76" t="str">
            <v>J189</v>
          </cell>
          <cell r="BB76" t="str">
            <v>109</v>
          </cell>
          <cell r="BC76" t="str">
            <v>1</v>
          </cell>
          <cell r="BD76" t="str">
            <v>05</v>
          </cell>
          <cell r="BE76" t="str">
            <v>02</v>
          </cell>
        </row>
        <row r="77">
          <cell r="A77" t="str">
            <v>A894155</v>
          </cell>
          <cell r="B77">
            <v>2</v>
          </cell>
          <cell r="C77" t="str">
            <v>2000</v>
          </cell>
          <cell r="D77" t="str">
            <v>04</v>
          </cell>
          <cell r="E77">
            <v>36617</v>
          </cell>
          <cell r="F77" t="str">
            <v>2</v>
          </cell>
          <cell r="G77" t="str">
            <v>17</v>
          </cell>
          <cell r="H77" t="str">
            <v>001</v>
          </cell>
          <cell r="J77" t="str">
            <v>1</v>
          </cell>
          <cell r="K77" t="str">
            <v>1</v>
          </cell>
          <cell r="L77" t="str">
            <v>1700100060</v>
          </cell>
          <cell r="M77" t="str">
            <v>H INFANTIL</v>
          </cell>
          <cell r="N77" t="str">
            <v>1</v>
          </cell>
          <cell r="O77">
            <v>310</v>
          </cell>
          <cell r="Q77" t="str">
            <v>2</v>
          </cell>
          <cell r="S77" t="str">
            <v>17</v>
          </cell>
          <cell r="T77" t="str">
            <v>174</v>
          </cell>
          <cell r="U77" t="str">
            <v>1</v>
          </cell>
          <cell r="Z77" t="str">
            <v>1</v>
          </cell>
          <cell r="AA77" t="str">
            <v>2</v>
          </cell>
          <cell r="AB77" t="str">
            <v>3</v>
          </cell>
          <cell r="AC77" t="str">
            <v>9</v>
          </cell>
          <cell r="AD77" t="str">
            <v>1</v>
          </cell>
          <cell r="AE77" t="str">
            <v>3</v>
          </cell>
          <cell r="AF77">
            <v>9999</v>
          </cell>
          <cell r="AG77">
            <v>30</v>
          </cell>
          <cell r="AH77">
            <v>6</v>
          </cell>
          <cell r="AI77">
            <v>0</v>
          </cell>
          <cell r="AJ77" t="str">
            <v>9</v>
          </cell>
          <cell r="AK77" t="str">
            <v>9</v>
          </cell>
          <cell r="AS77" t="str">
            <v>2</v>
          </cell>
          <cell r="AT77" t="str">
            <v>1</v>
          </cell>
          <cell r="AU77" t="str">
            <v>I270</v>
          </cell>
          <cell r="AV77" t="str">
            <v>J984</v>
          </cell>
          <cell r="AW77" t="str">
            <v>J219</v>
          </cell>
          <cell r="AY77" t="str">
            <v>J181</v>
          </cell>
          <cell r="AZ77" t="str">
            <v>J219</v>
          </cell>
          <cell r="BB77" t="str">
            <v>109</v>
          </cell>
          <cell r="BC77" t="str">
            <v>1</v>
          </cell>
          <cell r="BD77" t="str">
            <v>07</v>
          </cell>
          <cell r="BE77" t="str">
            <v>02</v>
          </cell>
        </row>
        <row r="78">
          <cell r="A78" t="str">
            <v>A449837</v>
          </cell>
          <cell r="B78">
            <v>2</v>
          </cell>
          <cell r="C78" t="str">
            <v>2000</v>
          </cell>
          <cell r="D78" t="str">
            <v>01</v>
          </cell>
          <cell r="E78">
            <v>36532</v>
          </cell>
          <cell r="F78" t="str">
            <v>1</v>
          </cell>
          <cell r="G78" t="str">
            <v>17</v>
          </cell>
          <cell r="H78" t="str">
            <v>001</v>
          </cell>
          <cell r="J78" t="str">
            <v>1</v>
          </cell>
          <cell r="K78" t="str">
            <v>1</v>
          </cell>
          <cell r="N78" t="str">
            <v>1</v>
          </cell>
          <cell r="O78">
            <v>304</v>
          </cell>
          <cell r="Q78" t="str">
            <v>3</v>
          </cell>
          <cell r="S78" t="str">
            <v>17</v>
          </cell>
          <cell r="T78" t="str">
            <v>486</v>
          </cell>
          <cell r="U78" t="str">
            <v>1</v>
          </cell>
          <cell r="Z78" t="str">
            <v>1</v>
          </cell>
          <cell r="AA78" t="str">
            <v>1</v>
          </cell>
          <cell r="AB78" t="str">
            <v>3</v>
          </cell>
          <cell r="AC78" t="str">
            <v>2</v>
          </cell>
          <cell r="AD78" t="str">
            <v>1</v>
          </cell>
          <cell r="AE78" t="str">
            <v>3</v>
          </cell>
          <cell r="AF78">
            <v>2730</v>
          </cell>
          <cell r="AG78">
            <v>18</v>
          </cell>
          <cell r="AH78">
            <v>2</v>
          </cell>
          <cell r="AI78">
            <v>0</v>
          </cell>
          <cell r="AJ78" t="str">
            <v>4</v>
          </cell>
          <cell r="AK78" t="str">
            <v>5</v>
          </cell>
          <cell r="AS78" t="str">
            <v>2</v>
          </cell>
          <cell r="AT78" t="str">
            <v>1</v>
          </cell>
          <cell r="AU78" t="str">
            <v>A419</v>
          </cell>
          <cell r="AV78" t="str">
            <v>J189</v>
          </cell>
          <cell r="AW78" t="str">
            <v>J449</v>
          </cell>
          <cell r="AY78" t="str">
            <v>K922</v>
          </cell>
          <cell r="AZ78" t="str">
            <v>J449</v>
          </cell>
          <cell r="BB78" t="str">
            <v>605</v>
          </cell>
          <cell r="BC78" t="str">
            <v>1</v>
          </cell>
          <cell r="BD78" t="str">
            <v>06</v>
          </cell>
          <cell r="BE78" t="str">
            <v>02</v>
          </cell>
        </row>
        <row r="79">
          <cell r="A79" t="str">
            <v>A450600</v>
          </cell>
          <cell r="B79">
            <v>2</v>
          </cell>
          <cell r="C79" t="str">
            <v>2000</v>
          </cell>
          <cell r="D79" t="str">
            <v>02</v>
          </cell>
          <cell r="E79">
            <v>36562</v>
          </cell>
          <cell r="F79" t="str">
            <v>2</v>
          </cell>
          <cell r="G79" t="str">
            <v>17</v>
          </cell>
          <cell r="H79" t="str">
            <v>001</v>
          </cell>
          <cell r="J79" t="str">
            <v>3</v>
          </cell>
          <cell r="K79" t="str">
            <v>3</v>
          </cell>
          <cell r="N79" t="str">
            <v>1</v>
          </cell>
          <cell r="O79">
            <v>307</v>
          </cell>
          <cell r="Q79" t="str">
            <v>3</v>
          </cell>
          <cell r="S79" t="str">
            <v>17</v>
          </cell>
          <cell r="T79" t="str">
            <v>001</v>
          </cell>
          <cell r="U79" t="str">
            <v>3</v>
          </cell>
          <cell r="Z79" t="str">
            <v>1</v>
          </cell>
          <cell r="AA79" t="str">
            <v>3</v>
          </cell>
          <cell r="AB79" t="str">
            <v>3</v>
          </cell>
          <cell r="AC79" t="str">
            <v>1</v>
          </cell>
          <cell r="AD79" t="str">
            <v>1</v>
          </cell>
          <cell r="AE79" t="str">
            <v>3</v>
          </cell>
          <cell r="AF79">
            <v>3250</v>
          </cell>
          <cell r="AG79">
            <v>23</v>
          </cell>
          <cell r="AH79">
            <v>1</v>
          </cell>
          <cell r="AI79">
            <v>0</v>
          </cell>
          <cell r="AJ79" t="str">
            <v>4</v>
          </cell>
          <cell r="AK79" t="str">
            <v>2</v>
          </cell>
          <cell r="AS79" t="str">
            <v>2</v>
          </cell>
          <cell r="AT79" t="str">
            <v>1</v>
          </cell>
          <cell r="AU79" t="str">
            <v>J960</v>
          </cell>
          <cell r="AV79" t="str">
            <v>J459</v>
          </cell>
          <cell r="AZ79" t="str">
            <v>J459</v>
          </cell>
          <cell r="BB79" t="str">
            <v>605</v>
          </cell>
          <cell r="BC79" t="str">
            <v>2</v>
          </cell>
          <cell r="BD79" t="str">
            <v>07</v>
          </cell>
          <cell r="BE79" t="str">
            <v>02</v>
          </cell>
        </row>
        <row r="80">
          <cell r="A80" t="str">
            <v>A694917</v>
          </cell>
          <cell r="B80">
            <v>2</v>
          </cell>
          <cell r="C80" t="str">
            <v>2000</v>
          </cell>
          <cell r="D80" t="str">
            <v>03</v>
          </cell>
          <cell r="E80">
            <v>36595</v>
          </cell>
          <cell r="F80" t="str">
            <v>1</v>
          </cell>
          <cell r="G80" t="str">
            <v>17</v>
          </cell>
          <cell r="H80" t="str">
            <v>050</v>
          </cell>
          <cell r="J80" t="str">
            <v>1</v>
          </cell>
          <cell r="K80" t="str">
            <v>3</v>
          </cell>
          <cell r="N80" t="str">
            <v>1</v>
          </cell>
          <cell r="O80">
            <v>301</v>
          </cell>
          <cell r="Q80" t="str">
            <v>3</v>
          </cell>
          <cell r="S80" t="str">
            <v>17</v>
          </cell>
          <cell r="T80" t="str">
            <v>050</v>
          </cell>
          <cell r="U80" t="str">
            <v>1</v>
          </cell>
          <cell r="Z80" t="str">
            <v>1</v>
          </cell>
          <cell r="AA80" t="str">
            <v>3</v>
          </cell>
          <cell r="AB80" t="str">
            <v>3</v>
          </cell>
          <cell r="AC80" t="str">
            <v>1</v>
          </cell>
          <cell r="AD80" t="str">
            <v>1</v>
          </cell>
          <cell r="AE80" t="str">
            <v>3</v>
          </cell>
          <cell r="AF80">
            <v>4000</v>
          </cell>
          <cell r="AG80">
            <v>21</v>
          </cell>
          <cell r="AH80">
            <v>2</v>
          </cell>
          <cell r="AI80">
            <v>0</v>
          </cell>
          <cell r="AJ80" t="str">
            <v>5</v>
          </cell>
          <cell r="AK80" t="str">
            <v>2</v>
          </cell>
          <cell r="AS80" t="str">
            <v>1</v>
          </cell>
          <cell r="AT80" t="str">
            <v>2</v>
          </cell>
          <cell r="AU80" t="str">
            <v>J690</v>
          </cell>
          <cell r="AV80" t="str">
            <v>R090</v>
          </cell>
          <cell r="AZ80" t="str">
            <v>J690</v>
          </cell>
          <cell r="BB80" t="str">
            <v>607</v>
          </cell>
          <cell r="BC80" t="str">
            <v>2</v>
          </cell>
          <cell r="BD80" t="str">
            <v>06</v>
          </cell>
          <cell r="BE80" t="str">
            <v>02</v>
          </cell>
        </row>
        <row r="81">
          <cell r="A81" t="str">
            <v>A254927</v>
          </cell>
          <cell r="B81">
            <v>2</v>
          </cell>
          <cell r="C81" t="str">
            <v>2000</v>
          </cell>
          <cell r="D81" t="str">
            <v>06</v>
          </cell>
          <cell r="E81">
            <v>36679</v>
          </cell>
          <cell r="F81" t="str">
            <v>2</v>
          </cell>
          <cell r="G81" t="str">
            <v>17</v>
          </cell>
          <cell r="H81" t="str">
            <v>777</v>
          </cell>
          <cell r="J81" t="str">
            <v>1</v>
          </cell>
          <cell r="K81" t="str">
            <v>3</v>
          </cell>
          <cell r="N81" t="str">
            <v>1</v>
          </cell>
          <cell r="O81">
            <v>302</v>
          </cell>
          <cell r="Q81" t="str">
            <v>3</v>
          </cell>
          <cell r="S81" t="str">
            <v>17</v>
          </cell>
          <cell r="T81" t="str">
            <v>777</v>
          </cell>
          <cell r="U81" t="str">
            <v>1</v>
          </cell>
          <cell r="Z81" t="str">
            <v>2</v>
          </cell>
          <cell r="AA81" t="str">
            <v>3</v>
          </cell>
          <cell r="AB81" t="str">
            <v>3</v>
          </cell>
          <cell r="AC81" t="str">
            <v>1</v>
          </cell>
          <cell r="AD81" t="str">
            <v>2</v>
          </cell>
          <cell r="AE81" t="str">
            <v>3</v>
          </cell>
          <cell r="AF81">
            <v>2130</v>
          </cell>
          <cell r="AG81">
            <v>30</v>
          </cell>
          <cell r="AH81">
            <v>4</v>
          </cell>
          <cell r="AI81">
            <v>0</v>
          </cell>
          <cell r="AJ81" t="str">
            <v>4</v>
          </cell>
          <cell r="AK81" t="str">
            <v>3</v>
          </cell>
          <cell r="AO81" t="str">
            <v>4</v>
          </cell>
          <cell r="AP81" t="str">
            <v>01</v>
          </cell>
          <cell r="AQ81" t="str">
            <v>999</v>
          </cell>
          <cell r="AS81" t="str">
            <v>2</v>
          </cell>
          <cell r="AT81" t="str">
            <v>2</v>
          </cell>
          <cell r="AU81" t="str">
            <v>I469</v>
          </cell>
          <cell r="AV81" t="str">
            <v>J709</v>
          </cell>
          <cell r="AW81" t="str">
            <v>J690</v>
          </cell>
          <cell r="AZ81" t="str">
            <v>W849</v>
          </cell>
          <cell r="BB81" t="str">
            <v>510</v>
          </cell>
          <cell r="BC81" t="str">
            <v>2</v>
          </cell>
          <cell r="BD81" t="str">
            <v>06</v>
          </cell>
          <cell r="BE81" t="str">
            <v>02</v>
          </cell>
        </row>
        <row r="82">
          <cell r="A82" t="str">
            <v>A713653</v>
          </cell>
          <cell r="B82">
            <v>2</v>
          </cell>
          <cell r="C82" t="str">
            <v>2000</v>
          </cell>
          <cell r="D82" t="str">
            <v>08</v>
          </cell>
          <cell r="E82">
            <v>36754</v>
          </cell>
          <cell r="F82" t="str">
            <v>2</v>
          </cell>
          <cell r="G82" t="str">
            <v>17</v>
          </cell>
          <cell r="H82" t="str">
            <v>614</v>
          </cell>
          <cell r="J82" t="str">
            <v>3</v>
          </cell>
          <cell r="K82" t="str">
            <v>3</v>
          </cell>
          <cell r="N82" t="str">
            <v>1</v>
          </cell>
          <cell r="O82">
            <v>304</v>
          </cell>
          <cell r="Q82" t="str">
            <v>3</v>
          </cell>
          <cell r="S82" t="str">
            <v>17</v>
          </cell>
          <cell r="T82" t="str">
            <v>614</v>
          </cell>
          <cell r="U82" t="str">
            <v>3</v>
          </cell>
          <cell r="Z82" t="str">
            <v>1</v>
          </cell>
          <cell r="AA82" t="str">
            <v>2</v>
          </cell>
          <cell r="AB82" t="str">
            <v>3</v>
          </cell>
          <cell r="AC82" t="str">
            <v>1</v>
          </cell>
          <cell r="AD82" t="str">
            <v>1</v>
          </cell>
          <cell r="AE82" t="str">
            <v>4</v>
          </cell>
          <cell r="AF82">
            <v>9999</v>
          </cell>
          <cell r="AG82">
            <v>16</v>
          </cell>
          <cell r="AH82">
            <v>2</v>
          </cell>
          <cell r="AI82">
            <v>0</v>
          </cell>
          <cell r="AJ82" t="str">
            <v>4</v>
          </cell>
          <cell r="AK82" t="str">
            <v>3</v>
          </cell>
          <cell r="AS82" t="str">
            <v>4</v>
          </cell>
          <cell r="AT82" t="str">
            <v>2</v>
          </cell>
          <cell r="AU82" t="str">
            <v>J690</v>
          </cell>
          <cell r="AZ82" t="str">
            <v>J690</v>
          </cell>
          <cell r="BB82" t="str">
            <v>607</v>
          </cell>
          <cell r="BC82" t="str">
            <v>2</v>
          </cell>
          <cell r="BD82" t="str">
            <v>06</v>
          </cell>
          <cell r="BE82" t="str">
            <v>02</v>
          </cell>
        </row>
        <row r="83">
          <cell r="A83" t="str">
            <v>A694360</v>
          </cell>
          <cell r="B83">
            <v>2</v>
          </cell>
          <cell r="C83" t="str">
            <v>2000</v>
          </cell>
          <cell r="D83" t="str">
            <v>01</v>
          </cell>
          <cell r="E83">
            <v>36538</v>
          </cell>
          <cell r="F83" t="str">
            <v>1</v>
          </cell>
          <cell r="G83" t="str">
            <v>17</v>
          </cell>
          <cell r="H83" t="str">
            <v>174</v>
          </cell>
          <cell r="J83" t="str">
            <v>1</v>
          </cell>
          <cell r="K83" t="str">
            <v>1</v>
          </cell>
          <cell r="L83" t="str">
            <v>1717400011</v>
          </cell>
          <cell r="M83" t="str">
            <v>HOSP. SAN MARCOS</v>
          </cell>
          <cell r="N83" t="str">
            <v>1</v>
          </cell>
          <cell r="O83">
            <v>307</v>
          </cell>
          <cell r="Q83" t="str">
            <v>3</v>
          </cell>
          <cell r="S83" t="str">
            <v>17</v>
          </cell>
          <cell r="T83" t="str">
            <v>174</v>
          </cell>
          <cell r="U83" t="str">
            <v>1</v>
          </cell>
          <cell r="Z83" t="str">
            <v>1</v>
          </cell>
          <cell r="AA83" t="str">
            <v>2</v>
          </cell>
          <cell r="AB83" t="str">
            <v>3</v>
          </cell>
          <cell r="AC83" t="str">
            <v>1</v>
          </cell>
          <cell r="AD83" t="str">
            <v>1</v>
          </cell>
          <cell r="AE83" t="str">
            <v>3</v>
          </cell>
          <cell r="AF83">
            <v>9999</v>
          </cell>
          <cell r="AG83">
            <v>28</v>
          </cell>
          <cell r="AH83">
            <v>3</v>
          </cell>
          <cell r="AI83">
            <v>0</v>
          </cell>
          <cell r="AJ83" t="str">
            <v>1</v>
          </cell>
          <cell r="AK83" t="str">
            <v>2</v>
          </cell>
          <cell r="AS83" t="str">
            <v>4</v>
          </cell>
          <cell r="AT83" t="str">
            <v>1</v>
          </cell>
          <cell r="AU83" t="str">
            <v>J709</v>
          </cell>
          <cell r="AZ83" t="str">
            <v>J709</v>
          </cell>
          <cell r="BB83" t="str">
            <v>607</v>
          </cell>
          <cell r="BC83" t="str">
            <v>2</v>
          </cell>
          <cell r="BD83" t="str">
            <v>07</v>
          </cell>
          <cell r="BE83" t="str">
            <v>02</v>
          </cell>
        </row>
        <row r="84">
          <cell r="A84" t="str">
            <v>A694514</v>
          </cell>
          <cell r="B84">
            <v>2</v>
          </cell>
          <cell r="C84" t="str">
            <v>2000</v>
          </cell>
          <cell r="D84" t="str">
            <v>01</v>
          </cell>
          <cell r="E84">
            <v>36530</v>
          </cell>
          <cell r="F84" t="str">
            <v>1</v>
          </cell>
          <cell r="G84" t="str">
            <v>17</v>
          </cell>
          <cell r="H84" t="str">
            <v>662</v>
          </cell>
          <cell r="J84" t="str">
            <v>3</v>
          </cell>
          <cell r="K84" t="str">
            <v>3</v>
          </cell>
          <cell r="N84" t="str">
            <v>1</v>
          </cell>
          <cell r="O84">
            <v>307</v>
          </cell>
          <cell r="Q84" t="str">
            <v>3</v>
          </cell>
          <cell r="S84" t="str">
            <v>17</v>
          </cell>
          <cell r="T84" t="str">
            <v>662</v>
          </cell>
          <cell r="U84" t="str">
            <v>3</v>
          </cell>
          <cell r="Z84" t="str">
            <v>1</v>
          </cell>
          <cell r="AA84" t="str">
            <v>2</v>
          </cell>
          <cell r="AB84" t="str">
            <v>3</v>
          </cell>
          <cell r="AC84" t="str">
            <v>9</v>
          </cell>
          <cell r="AD84" t="str">
            <v>9</v>
          </cell>
          <cell r="AE84" t="str">
            <v>9</v>
          </cell>
          <cell r="AF84">
            <v>9999</v>
          </cell>
          <cell r="AG84">
            <v>99</v>
          </cell>
          <cell r="AH84">
            <v>99</v>
          </cell>
          <cell r="AI84">
            <v>99</v>
          </cell>
          <cell r="AJ84" t="str">
            <v>9</v>
          </cell>
          <cell r="AK84" t="str">
            <v>9</v>
          </cell>
          <cell r="AS84" t="str">
            <v>4</v>
          </cell>
          <cell r="AT84" t="str">
            <v>2</v>
          </cell>
          <cell r="AU84" t="str">
            <v>J709</v>
          </cell>
          <cell r="AZ84" t="str">
            <v>J709</v>
          </cell>
          <cell r="BB84" t="str">
            <v>607</v>
          </cell>
          <cell r="BC84" t="str">
            <v>2</v>
          </cell>
          <cell r="BD84" t="str">
            <v>07</v>
          </cell>
          <cell r="BE84" t="str">
            <v>02</v>
          </cell>
        </row>
        <row r="85">
          <cell r="A85" t="str">
            <v>A695294</v>
          </cell>
          <cell r="B85">
            <v>2</v>
          </cell>
          <cell r="C85" t="str">
            <v>2000</v>
          </cell>
          <cell r="D85" t="str">
            <v>04</v>
          </cell>
          <cell r="E85">
            <v>36618</v>
          </cell>
          <cell r="F85" t="str">
            <v>1</v>
          </cell>
          <cell r="G85" t="str">
            <v>17</v>
          </cell>
          <cell r="H85" t="str">
            <v>042</v>
          </cell>
          <cell r="J85" t="str">
            <v>3</v>
          </cell>
          <cell r="K85" t="str">
            <v>3</v>
          </cell>
          <cell r="N85" t="str">
            <v>1</v>
          </cell>
          <cell r="O85">
            <v>302</v>
          </cell>
          <cell r="Q85" t="str">
            <v>3</v>
          </cell>
          <cell r="S85" t="str">
            <v>17</v>
          </cell>
          <cell r="T85" t="str">
            <v>042</v>
          </cell>
          <cell r="U85" t="str">
            <v>3</v>
          </cell>
          <cell r="Z85" t="str">
            <v>1</v>
          </cell>
          <cell r="AA85" t="str">
            <v>2</v>
          </cell>
          <cell r="AB85" t="str">
            <v>3</v>
          </cell>
          <cell r="AC85" t="str">
            <v>9</v>
          </cell>
          <cell r="AD85" t="str">
            <v>9</v>
          </cell>
          <cell r="AE85" t="str">
            <v>9</v>
          </cell>
          <cell r="AF85">
            <v>9999</v>
          </cell>
          <cell r="AG85">
            <v>99</v>
          </cell>
          <cell r="AH85">
            <v>99</v>
          </cell>
          <cell r="AI85">
            <v>99</v>
          </cell>
          <cell r="AJ85" t="str">
            <v>9</v>
          </cell>
          <cell r="AK85" t="str">
            <v>9</v>
          </cell>
          <cell r="AS85" t="str">
            <v>4</v>
          </cell>
          <cell r="AT85" t="str">
            <v>2</v>
          </cell>
          <cell r="AU85" t="str">
            <v>J960</v>
          </cell>
          <cell r="AV85" t="str">
            <v>J709</v>
          </cell>
          <cell r="AY85" t="str">
            <v>E46X</v>
          </cell>
          <cell r="AZ85" t="str">
            <v>J709</v>
          </cell>
          <cell r="BB85" t="str">
            <v>607</v>
          </cell>
          <cell r="BC85" t="str">
            <v>2</v>
          </cell>
          <cell r="BD85" t="str">
            <v>06</v>
          </cell>
          <cell r="BE85" t="str">
            <v>02</v>
          </cell>
        </row>
        <row r="86">
          <cell r="A86" t="str">
            <v>A713596</v>
          </cell>
          <cell r="B86">
            <v>2</v>
          </cell>
          <cell r="C86" t="str">
            <v>2000</v>
          </cell>
          <cell r="D86" t="str">
            <v>06</v>
          </cell>
          <cell r="E86">
            <v>36693</v>
          </cell>
          <cell r="F86" t="str">
            <v>1</v>
          </cell>
          <cell r="G86" t="str">
            <v>17</v>
          </cell>
          <cell r="H86" t="str">
            <v>614</v>
          </cell>
          <cell r="I86" t="str">
            <v>001</v>
          </cell>
          <cell r="J86" t="str">
            <v>2</v>
          </cell>
          <cell r="K86" t="str">
            <v>3</v>
          </cell>
          <cell r="N86" t="str">
            <v>1</v>
          </cell>
          <cell r="O86">
            <v>305</v>
          </cell>
          <cell r="Q86" t="str">
            <v>2</v>
          </cell>
          <cell r="S86" t="str">
            <v>17</v>
          </cell>
          <cell r="T86" t="str">
            <v>614</v>
          </cell>
          <cell r="U86" t="str">
            <v>3</v>
          </cell>
          <cell r="Z86" t="str">
            <v>2</v>
          </cell>
          <cell r="AA86" t="str">
            <v>3</v>
          </cell>
          <cell r="AB86" t="str">
            <v>3</v>
          </cell>
          <cell r="AC86" t="str">
            <v>1</v>
          </cell>
          <cell r="AD86" t="str">
            <v>1</v>
          </cell>
          <cell r="AE86" t="str">
            <v>3</v>
          </cell>
          <cell r="AF86">
            <v>9999</v>
          </cell>
          <cell r="AG86">
            <v>24</v>
          </cell>
          <cell r="AH86">
            <v>3</v>
          </cell>
          <cell r="AI86">
            <v>0</v>
          </cell>
          <cell r="AJ86" t="str">
            <v>4</v>
          </cell>
          <cell r="AK86" t="str">
            <v>9</v>
          </cell>
          <cell r="AO86" t="str">
            <v>4</v>
          </cell>
          <cell r="AP86" t="str">
            <v>01</v>
          </cell>
          <cell r="AQ86" t="str">
            <v>999</v>
          </cell>
          <cell r="AS86" t="str">
            <v>1</v>
          </cell>
          <cell r="AT86" t="str">
            <v>2</v>
          </cell>
          <cell r="AU86" t="str">
            <v>T179</v>
          </cell>
          <cell r="AV86" t="str">
            <v>J709</v>
          </cell>
          <cell r="AZ86" t="str">
            <v>W849</v>
          </cell>
          <cell r="BB86" t="str">
            <v>510</v>
          </cell>
          <cell r="BC86" t="str">
            <v>2</v>
          </cell>
          <cell r="BD86" t="str">
            <v>06</v>
          </cell>
          <cell r="BE86" t="str">
            <v>02</v>
          </cell>
        </row>
        <row r="87">
          <cell r="A87" t="str">
            <v>A254937</v>
          </cell>
          <cell r="B87">
            <v>2</v>
          </cell>
          <cell r="C87" t="str">
            <v>2000</v>
          </cell>
          <cell r="D87" t="str">
            <v>06</v>
          </cell>
          <cell r="E87">
            <v>36707</v>
          </cell>
          <cell r="F87" t="str">
            <v>1</v>
          </cell>
          <cell r="G87" t="str">
            <v>17</v>
          </cell>
          <cell r="H87" t="str">
            <v>777</v>
          </cell>
          <cell r="J87" t="str">
            <v>1</v>
          </cell>
          <cell r="K87" t="str">
            <v>3</v>
          </cell>
          <cell r="N87" t="str">
            <v>1</v>
          </cell>
          <cell r="O87">
            <v>302</v>
          </cell>
          <cell r="Q87" t="str">
            <v>2</v>
          </cell>
          <cell r="S87" t="str">
            <v>17</v>
          </cell>
          <cell r="T87" t="str">
            <v>777</v>
          </cell>
          <cell r="U87" t="str">
            <v>1</v>
          </cell>
          <cell r="Z87" t="str">
            <v>1</v>
          </cell>
          <cell r="AA87" t="str">
            <v>3</v>
          </cell>
          <cell r="AB87" t="str">
            <v>3</v>
          </cell>
          <cell r="AC87" t="str">
            <v>9</v>
          </cell>
          <cell r="AD87" t="str">
            <v>9</v>
          </cell>
          <cell r="AE87" t="str">
            <v>9</v>
          </cell>
          <cell r="AF87">
            <v>9999</v>
          </cell>
          <cell r="AG87">
            <v>99</v>
          </cell>
          <cell r="AH87">
            <v>99</v>
          </cell>
          <cell r="AI87">
            <v>99</v>
          </cell>
          <cell r="AJ87" t="str">
            <v>9</v>
          </cell>
          <cell r="AK87" t="str">
            <v>9</v>
          </cell>
          <cell r="AS87" t="str">
            <v>4</v>
          </cell>
          <cell r="AT87" t="str">
            <v>2</v>
          </cell>
          <cell r="AU87" t="str">
            <v>I469</v>
          </cell>
          <cell r="AV87" t="str">
            <v>R090</v>
          </cell>
          <cell r="AW87" t="str">
            <v>J709</v>
          </cell>
          <cell r="AY87" t="str">
            <v>J181</v>
          </cell>
          <cell r="AZ87" t="str">
            <v>J709</v>
          </cell>
          <cell r="BB87" t="str">
            <v>607</v>
          </cell>
          <cell r="BC87" t="str">
            <v>2</v>
          </cell>
          <cell r="BD87" t="str">
            <v>06</v>
          </cell>
          <cell r="BE87" t="str">
            <v>02</v>
          </cell>
        </row>
        <row r="88">
          <cell r="A88" t="str">
            <v>A293997</v>
          </cell>
          <cell r="B88">
            <v>2</v>
          </cell>
          <cell r="C88" t="str">
            <v>2000</v>
          </cell>
          <cell r="D88" t="str">
            <v>06</v>
          </cell>
          <cell r="E88">
            <v>36691</v>
          </cell>
          <cell r="F88" t="str">
            <v>1</v>
          </cell>
          <cell r="G88" t="str">
            <v>17</v>
          </cell>
          <cell r="H88" t="str">
            <v>388</v>
          </cell>
          <cell r="J88" t="str">
            <v>3</v>
          </cell>
          <cell r="K88" t="str">
            <v>9</v>
          </cell>
          <cell r="N88" t="str">
            <v>1</v>
          </cell>
          <cell r="O88">
            <v>303</v>
          </cell>
          <cell r="Q88" t="str">
            <v>4</v>
          </cell>
          <cell r="S88" t="str">
            <v>17</v>
          </cell>
          <cell r="T88" t="str">
            <v>388</v>
          </cell>
          <cell r="U88" t="str">
            <v>2</v>
          </cell>
          <cell r="Y88" t="str">
            <v>001</v>
          </cell>
          <cell r="Z88" t="str">
            <v>1</v>
          </cell>
          <cell r="AA88" t="str">
            <v>2</v>
          </cell>
          <cell r="AB88" t="str">
            <v>3</v>
          </cell>
          <cell r="AC88" t="str">
            <v>9</v>
          </cell>
          <cell r="AD88" t="str">
            <v>9</v>
          </cell>
          <cell r="AE88" t="str">
            <v>9</v>
          </cell>
          <cell r="AF88">
            <v>9999</v>
          </cell>
          <cell r="AG88">
            <v>99</v>
          </cell>
          <cell r="AH88">
            <v>2</v>
          </cell>
          <cell r="AI88">
            <v>2</v>
          </cell>
          <cell r="AJ88" t="str">
            <v>4</v>
          </cell>
          <cell r="AK88" t="str">
            <v>3</v>
          </cell>
          <cell r="AS88" t="str">
            <v>4</v>
          </cell>
          <cell r="AT88" t="str">
            <v>2</v>
          </cell>
          <cell r="AU88" t="str">
            <v>R578</v>
          </cell>
          <cell r="AV88" t="str">
            <v>J81X</v>
          </cell>
          <cell r="AW88" t="str">
            <v>J709</v>
          </cell>
          <cell r="AZ88" t="str">
            <v>J709</v>
          </cell>
          <cell r="BB88" t="str">
            <v>607</v>
          </cell>
          <cell r="BC88" t="str">
            <v>2</v>
          </cell>
          <cell r="BD88" t="str">
            <v>06</v>
          </cell>
          <cell r="BE88" t="str">
            <v>02</v>
          </cell>
        </row>
        <row r="89">
          <cell r="A89" t="str">
            <v>A695925</v>
          </cell>
          <cell r="B89">
            <v>2</v>
          </cell>
          <cell r="C89" t="str">
            <v>2000</v>
          </cell>
          <cell r="D89" t="str">
            <v>12</v>
          </cell>
          <cell r="E89">
            <v>36885</v>
          </cell>
          <cell r="F89" t="str">
            <v>1</v>
          </cell>
          <cell r="G89" t="str">
            <v>17</v>
          </cell>
          <cell r="H89" t="str">
            <v>446</v>
          </cell>
          <cell r="J89" t="str">
            <v>3</v>
          </cell>
          <cell r="K89" t="str">
            <v>3</v>
          </cell>
          <cell r="N89" t="str">
            <v>1</v>
          </cell>
          <cell r="O89">
            <v>304</v>
          </cell>
          <cell r="Q89" t="str">
            <v>2</v>
          </cell>
          <cell r="S89" t="str">
            <v>17</v>
          </cell>
          <cell r="T89" t="str">
            <v>446</v>
          </cell>
          <cell r="U89" t="str">
            <v>3</v>
          </cell>
          <cell r="Z89" t="str">
            <v>1</v>
          </cell>
          <cell r="AA89" t="str">
            <v>2</v>
          </cell>
          <cell r="AB89" t="str">
            <v>3</v>
          </cell>
          <cell r="AC89" t="str">
            <v>1</v>
          </cell>
          <cell r="AD89" t="str">
            <v>1</v>
          </cell>
          <cell r="AE89" t="str">
            <v>3</v>
          </cell>
          <cell r="AF89">
            <v>3400</v>
          </cell>
          <cell r="AG89">
            <v>16</v>
          </cell>
          <cell r="AH89">
            <v>3</v>
          </cell>
          <cell r="AI89">
            <v>0</v>
          </cell>
          <cell r="AJ89" t="str">
            <v>4</v>
          </cell>
          <cell r="AK89" t="str">
            <v>3</v>
          </cell>
          <cell r="AS89" t="str">
            <v>4</v>
          </cell>
          <cell r="AT89" t="str">
            <v>2</v>
          </cell>
          <cell r="AU89" t="str">
            <v>G931</v>
          </cell>
          <cell r="AV89" t="str">
            <v>J709</v>
          </cell>
          <cell r="AZ89" t="str">
            <v>J709</v>
          </cell>
          <cell r="BB89" t="str">
            <v>607</v>
          </cell>
          <cell r="BC89" t="str">
            <v>2</v>
          </cell>
          <cell r="BD89" t="str">
            <v>06</v>
          </cell>
          <cell r="BE89" t="str">
            <v>02</v>
          </cell>
        </row>
        <row r="90">
          <cell r="A90" t="str">
            <v>A254778</v>
          </cell>
          <cell r="B90">
            <v>2</v>
          </cell>
          <cell r="C90" t="str">
            <v>2000</v>
          </cell>
          <cell r="D90" t="str">
            <v>06</v>
          </cell>
          <cell r="E90">
            <v>36706</v>
          </cell>
          <cell r="F90" t="str">
            <v>2</v>
          </cell>
          <cell r="G90" t="str">
            <v>17</v>
          </cell>
          <cell r="H90" t="str">
            <v>013</v>
          </cell>
          <cell r="J90" t="str">
            <v>1</v>
          </cell>
          <cell r="K90" t="str">
            <v>1</v>
          </cell>
          <cell r="L90" t="str">
            <v>1701300014</v>
          </cell>
          <cell r="M90" t="str">
            <v>HOSP. SAN JOSE</v>
          </cell>
          <cell r="N90" t="str">
            <v>1</v>
          </cell>
          <cell r="O90">
            <v>308</v>
          </cell>
          <cell r="Q90" t="str">
            <v>2</v>
          </cell>
          <cell r="S90" t="str">
            <v>17</v>
          </cell>
          <cell r="T90" t="str">
            <v>013</v>
          </cell>
          <cell r="U90" t="str">
            <v>1</v>
          </cell>
          <cell r="Z90" t="str">
            <v>1</v>
          </cell>
          <cell r="AA90" t="str">
            <v>3</v>
          </cell>
          <cell r="AB90" t="str">
            <v>3</v>
          </cell>
          <cell r="AC90" t="str">
            <v>9</v>
          </cell>
          <cell r="AD90" t="str">
            <v>9</v>
          </cell>
          <cell r="AE90" t="str">
            <v>9</v>
          </cell>
          <cell r="AF90">
            <v>9999</v>
          </cell>
          <cell r="AG90">
            <v>99</v>
          </cell>
          <cell r="AH90">
            <v>99</v>
          </cell>
          <cell r="AI90">
            <v>99</v>
          </cell>
          <cell r="AJ90" t="str">
            <v>9</v>
          </cell>
          <cell r="AK90" t="str">
            <v>9</v>
          </cell>
          <cell r="AS90" t="str">
            <v>1</v>
          </cell>
          <cell r="AT90" t="str">
            <v>1</v>
          </cell>
          <cell r="AU90" t="str">
            <v>R570</v>
          </cell>
          <cell r="AV90" t="str">
            <v>I509</v>
          </cell>
          <cell r="AW90" t="str">
            <v>J449</v>
          </cell>
          <cell r="AX90" t="str">
            <v>J690</v>
          </cell>
          <cell r="AZ90" t="str">
            <v>K219</v>
          </cell>
          <cell r="BB90" t="str">
            <v>611</v>
          </cell>
          <cell r="BC90" t="str">
            <v>2</v>
          </cell>
          <cell r="BD90" t="str">
            <v>07</v>
          </cell>
          <cell r="BE90" t="str">
            <v>02</v>
          </cell>
        </row>
        <row r="91">
          <cell r="A91" t="str">
            <v>A895430</v>
          </cell>
          <cell r="B91">
            <v>2</v>
          </cell>
          <cell r="C91" t="str">
            <v>2000</v>
          </cell>
          <cell r="D91" t="str">
            <v>08</v>
          </cell>
          <cell r="E91">
            <v>36752</v>
          </cell>
          <cell r="F91" t="str">
            <v>1</v>
          </cell>
          <cell r="G91" t="str">
            <v>17</v>
          </cell>
          <cell r="H91" t="str">
            <v>001</v>
          </cell>
          <cell r="J91" t="str">
            <v>1</v>
          </cell>
          <cell r="K91" t="str">
            <v>3</v>
          </cell>
          <cell r="N91" t="str">
            <v>1</v>
          </cell>
          <cell r="O91">
            <v>305</v>
          </cell>
          <cell r="Q91" t="str">
            <v>2</v>
          </cell>
          <cell r="S91" t="str">
            <v>17</v>
          </cell>
          <cell r="T91" t="str">
            <v>001</v>
          </cell>
          <cell r="U91" t="str">
            <v>1</v>
          </cell>
          <cell r="W91" t="str">
            <v>0209</v>
          </cell>
          <cell r="X91" t="str">
            <v>0</v>
          </cell>
          <cell r="Z91" t="str">
            <v>1</v>
          </cell>
          <cell r="AA91" t="str">
            <v>2</v>
          </cell>
          <cell r="AB91" t="str">
            <v>3</v>
          </cell>
          <cell r="AC91" t="str">
            <v>1</v>
          </cell>
          <cell r="AD91" t="str">
            <v>1</v>
          </cell>
          <cell r="AE91" t="str">
            <v>3</v>
          </cell>
          <cell r="AF91">
            <v>2700</v>
          </cell>
          <cell r="AG91">
            <v>25</v>
          </cell>
          <cell r="AH91">
            <v>4</v>
          </cell>
          <cell r="AI91">
            <v>0</v>
          </cell>
          <cell r="AJ91" t="str">
            <v>4</v>
          </cell>
          <cell r="AK91" t="str">
            <v>5</v>
          </cell>
          <cell r="AS91" t="str">
            <v>2</v>
          </cell>
          <cell r="AT91" t="str">
            <v>1</v>
          </cell>
          <cell r="AU91" t="str">
            <v>E86X</v>
          </cell>
          <cell r="AV91" t="str">
            <v>K529</v>
          </cell>
          <cell r="AY91" t="str">
            <v>E45X</v>
          </cell>
          <cell r="AZ91" t="str">
            <v>K529</v>
          </cell>
          <cell r="BB91" t="str">
            <v>611</v>
          </cell>
          <cell r="BC91" t="str">
            <v>1</v>
          </cell>
          <cell r="BD91" t="str">
            <v>06</v>
          </cell>
          <cell r="BE91" t="str">
            <v>02</v>
          </cell>
        </row>
        <row r="92">
          <cell r="A92" t="str">
            <v>A713651</v>
          </cell>
          <cell r="B92">
            <v>2</v>
          </cell>
          <cell r="C92" t="str">
            <v>2000</v>
          </cell>
          <cell r="D92" t="str">
            <v>08</v>
          </cell>
          <cell r="E92">
            <v>36759</v>
          </cell>
          <cell r="F92" t="str">
            <v>1</v>
          </cell>
          <cell r="G92" t="str">
            <v>17</v>
          </cell>
          <cell r="H92" t="str">
            <v>614</v>
          </cell>
          <cell r="J92" t="str">
            <v>1</v>
          </cell>
          <cell r="K92" t="str">
            <v>1</v>
          </cell>
          <cell r="L92" t="str">
            <v>1761400011</v>
          </cell>
          <cell r="M92" t="str">
            <v>H. SAN JUAN DE DIOS</v>
          </cell>
          <cell r="N92" t="str">
            <v>1</v>
          </cell>
          <cell r="O92">
            <v>303</v>
          </cell>
          <cell r="Q92" t="str">
            <v>3</v>
          </cell>
          <cell r="S92" t="str">
            <v>17</v>
          </cell>
          <cell r="T92" t="str">
            <v>614</v>
          </cell>
          <cell r="U92" t="str">
            <v>3</v>
          </cell>
          <cell r="Z92" t="str">
            <v>1</v>
          </cell>
          <cell r="AA92" t="str">
            <v>1</v>
          </cell>
          <cell r="AB92" t="str">
            <v>3</v>
          </cell>
          <cell r="AC92" t="str">
            <v>1</v>
          </cell>
          <cell r="AD92" t="str">
            <v>1</v>
          </cell>
          <cell r="AE92" t="str">
            <v>3</v>
          </cell>
          <cell r="AF92">
            <v>3300</v>
          </cell>
          <cell r="AG92">
            <v>16</v>
          </cell>
          <cell r="AH92">
            <v>1</v>
          </cell>
          <cell r="AI92">
            <v>0</v>
          </cell>
          <cell r="AJ92" t="str">
            <v>1</v>
          </cell>
          <cell r="AK92" t="str">
            <v>5</v>
          </cell>
          <cell r="AS92" t="str">
            <v>2</v>
          </cell>
          <cell r="AT92" t="str">
            <v>1</v>
          </cell>
          <cell r="AU92" t="str">
            <v>D649</v>
          </cell>
          <cell r="AV92" t="str">
            <v>R58X</v>
          </cell>
          <cell r="AW92" t="str">
            <v>K561</v>
          </cell>
          <cell r="AZ92" t="str">
            <v>K561</v>
          </cell>
          <cell r="BB92" t="str">
            <v>609</v>
          </cell>
          <cell r="BC92" t="str">
            <v>2</v>
          </cell>
          <cell r="BD92" t="str">
            <v>06</v>
          </cell>
          <cell r="BE92" t="str">
            <v>02</v>
          </cell>
        </row>
        <row r="93">
          <cell r="A93" t="str">
            <v>A894200</v>
          </cell>
          <cell r="B93">
            <v>2</v>
          </cell>
          <cell r="C93" t="str">
            <v>2000</v>
          </cell>
          <cell r="D93" t="str">
            <v>07</v>
          </cell>
          <cell r="E93">
            <v>36710</v>
          </cell>
          <cell r="F93" t="str">
            <v>1</v>
          </cell>
          <cell r="G93" t="str">
            <v>17</v>
          </cell>
          <cell r="H93" t="str">
            <v>001</v>
          </cell>
          <cell r="J93" t="str">
            <v>1</v>
          </cell>
          <cell r="K93" t="str">
            <v>1</v>
          </cell>
          <cell r="L93" t="str">
            <v>1700100086</v>
          </cell>
          <cell r="M93" t="str">
            <v>H UNIVERSITARIO</v>
          </cell>
          <cell r="N93" t="str">
            <v>1</v>
          </cell>
          <cell r="O93">
            <v>302</v>
          </cell>
          <cell r="Q93" t="str">
            <v>3</v>
          </cell>
          <cell r="S93" t="str">
            <v>17</v>
          </cell>
          <cell r="T93" t="str">
            <v>380</v>
          </cell>
          <cell r="U93" t="str">
            <v>3</v>
          </cell>
          <cell r="Z93" t="str">
            <v>1</v>
          </cell>
          <cell r="AA93" t="str">
            <v>2</v>
          </cell>
          <cell r="AB93" t="str">
            <v>3</v>
          </cell>
          <cell r="AC93" t="str">
            <v>1</v>
          </cell>
          <cell r="AD93" t="str">
            <v>1</v>
          </cell>
          <cell r="AE93" t="str">
            <v>3</v>
          </cell>
          <cell r="AF93">
            <v>3500</v>
          </cell>
          <cell r="AG93">
            <v>41</v>
          </cell>
          <cell r="AH93">
            <v>3</v>
          </cell>
          <cell r="AI93">
            <v>0</v>
          </cell>
          <cell r="AJ93" t="str">
            <v>4</v>
          </cell>
          <cell r="AK93" t="str">
            <v>3</v>
          </cell>
          <cell r="AS93" t="str">
            <v>2</v>
          </cell>
          <cell r="AT93" t="str">
            <v>1</v>
          </cell>
          <cell r="AU93" t="str">
            <v>A419</v>
          </cell>
          <cell r="AV93" t="str">
            <v>J869</v>
          </cell>
          <cell r="AW93" t="str">
            <v>L029</v>
          </cell>
          <cell r="AZ93" t="str">
            <v>L029</v>
          </cell>
          <cell r="BB93" t="str">
            <v>616</v>
          </cell>
          <cell r="BC93" t="str">
            <v>1</v>
          </cell>
          <cell r="BD93" t="str">
            <v>06</v>
          </cell>
          <cell r="BE93" t="str">
            <v>02</v>
          </cell>
        </row>
        <row r="94">
          <cell r="A94" t="str">
            <v>A254332</v>
          </cell>
          <cell r="B94">
            <v>2</v>
          </cell>
          <cell r="C94" t="str">
            <v>2000</v>
          </cell>
          <cell r="D94" t="str">
            <v>02</v>
          </cell>
          <cell r="E94">
            <v>36585</v>
          </cell>
          <cell r="F94" t="str">
            <v>1</v>
          </cell>
          <cell r="G94" t="str">
            <v>17</v>
          </cell>
          <cell r="H94" t="str">
            <v>777</v>
          </cell>
          <cell r="J94" t="str">
            <v>3</v>
          </cell>
          <cell r="K94" t="str">
            <v>5</v>
          </cell>
          <cell r="N94" t="str">
            <v>1</v>
          </cell>
          <cell r="O94">
            <v>302</v>
          </cell>
          <cell r="Q94" t="str">
            <v>3</v>
          </cell>
          <cell r="S94" t="str">
            <v>17</v>
          </cell>
          <cell r="T94" t="str">
            <v>777</v>
          </cell>
          <cell r="U94" t="str">
            <v>3</v>
          </cell>
          <cell r="Z94" t="str">
            <v>1</v>
          </cell>
          <cell r="AA94" t="str">
            <v>3</v>
          </cell>
          <cell r="AB94" t="str">
            <v>3</v>
          </cell>
          <cell r="AC94" t="str">
            <v>1</v>
          </cell>
          <cell r="AD94" t="str">
            <v>1</v>
          </cell>
          <cell r="AE94" t="str">
            <v>3</v>
          </cell>
          <cell r="AF94">
            <v>9999</v>
          </cell>
          <cell r="AG94">
            <v>37</v>
          </cell>
          <cell r="AH94">
            <v>3</v>
          </cell>
          <cell r="AI94">
            <v>3</v>
          </cell>
          <cell r="AJ94" t="str">
            <v>4</v>
          </cell>
          <cell r="AK94" t="str">
            <v>9</v>
          </cell>
          <cell r="AS94" t="str">
            <v>4</v>
          </cell>
          <cell r="AT94" t="str">
            <v>2</v>
          </cell>
          <cell r="AU94" t="str">
            <v>I469</v>
          </cell>
          <cell r="AV94" t="str">
            <v>A419</v>
          </cell>
          <cell r="AW94" t="str">
            <v>L039</v>
          </cell>
          <cell r="AZ94" t="str">
            <v>L039</v>
          </cell>
          <cell r="BB94" t="str">
            <v>616</v>
          </cell>
          <cell r="BC94" t="str">
            <v>2</v>
          </cell>
          <cell r="BD94" t="str">
            <v>06</v>
          </cell>
          <cell r="BE94" t="str">
            <v>02</v>
          </cell>
        </row>
        <row r="95">
          <cell r="A95" t="str">
            <v>A894063</v>
          </cell>
          <cell r="B95">
            <v>2</v>
          </cell>
          <cell r="C95" t="str">
            <v>2000</v>
          </cell>
          <cell r="D95" t="str">
            <v>03</v>
          </cell>
          <cell r="E95">
            <v>36595</v>
          </cell>
          <cell r="F95" t="str">
            <v>2</v>
          </cell>
          <cell r="G95" t="str">
            <v>17</v>
          </cell>
          <cell r="H95" t="str">
            <v>001</v>
          </cell>
          <cell r="J95" t="str">
            <v>1</v>
          </cell>
          <cell r="K95" t="str">
            <v>1</v>
          </cell>
          <cell r="N95" t="str">
            <v>1</v>
          </cell>
          <cell r="O95">
            <v>206</v>
          </cell>
          <cell r="Q95" t="str">
            <v>1</v>
          </cell>
          <cell r="S95" t="str">
            <v>17</v>
          </cell>
          <cell r="T95" t="str">
            <v>653</v>
          </cell>
          <cell r="U95" t="str">
            <v>3</v>
          </cell>
          <cell r="Z95" t="str">
            <v>1</v>
          </cell>
          <cell r="AA95" t="str">
            <v>1</v>
          </cell>
          <cell r="AB95" t="str">
            <v>3</v>
          </cell>
          <cell r="AC95" t="str">
            <v>2</v>
          </cell>
          <cell r="AD95" t="str">
            <v>1</v>
          </cell>
          <cell r="AE95" t="str">
            <v>3</v>
          </cell>
          <cell r="AF95">
            <v>1150</v>
          </cell>
          <cell r="AG95">
            <v>36</v>
          </cell>
          <cell r="AH95">
            <v>5</v>
          </cell>
          <cell r="AI95">
            <v>99</v>
          </cell>
          <cell r="AJ95" t="str">
            <v>2</v>
          </cell>
          <cell r="AK95" t="str">
            <v>3</v>
          </cell>
          <cell r="AS95" t="str">
            <v>2</v>
          </cell>
          <cell r="AT95" t="str">
            <v>1</v>
          </cell>
          <cell r="AU95" t="str">
            <v>P220</v>
          </cell>
          <cell r="AV95" t="str">
            <v>P285</v>
          </cell>
          <cell r="AW95" t="str">
            <v>P000</v>
          </cell>
          <cell r="AX95" t="str">
            <v>P038</v>
          </cell>
          <cell r="AY95" t="str">
            <v>P285</v>
          </cell>
          <cell r="AZ95" t="str">
            <v>P000</v>
          </cell>
          <cell r="BB95" t="str">
            <v>401</v>
          </cell>
          <cell r="BC95" t="str">
            <v>2</v>
          </cell>
          <cell r="BD95" t="str">
            <v>03</v>
          </cell>
          <cell r="BE95" t="str">
            <v>02</v>
          </cell>
        </row>
        <row r="96">
          <cell r="A96" t="str">
            <v>A450236</v>
          </cell>
          <cell r="B96">
            <v>2</v>
          </cell>
          <cell r="C96" t="str">
            <v>2000</v>
          </cell>
          <cell r="D96" t="str">
            <v>06</v>
          </cell>
          <cell r="E96">
            <v>36688</v>
          </cell>
          <cell r="F96" t="str">
            <v>2</v>
          </cell>
          <cell r="G96" t="str">
            <v>17</v>
          </cell>
          <cell r="H96" t="str">
            <v>001</v>
          </cell>
          <cell r="J96" t="str">
            <v>1</v>
          </cell>
          <cell r="K96" t="str">
            <v>1</v>
          </cell>
          <cell r="L96" t="str">
            <v>1700100027</v>
          </cell>
          <cell r="M96" t="str">
            <v>CL MANIZALES</v>
          </cell>
          <cell r="N96" t="str">
            <v>1</v>
          </cell>
          <cell r="O96">
            <v>100</v>
          </cell>
          <cell r="Q96" t="str">
            <v>2</v>
          </cell>
          <cell r="S96" t="str">
            <v>17</v>
          </cell>
          <cell r="T96" t="str">
            <v>653</v>
          </cell>
          <cell r="U96" t="str">
            <v>1</v>
          </cell>
          <cell r="Z96" t="str">
            <v>1</v>
          </cell>
          <cell r="AA96" t="str">
            <v>1</v>
          </cell>
          <cell r="AB96" t="str">
            <v>3</v>
          </cell>
          <cell r="AC96" t="str">
            <v>1</v>
          </cell>
          <cell r="AD96" t="str">
            <v>1</v>
          </cell>
          <cell r="AE96" t="str">
            <v>1</v>
          </cell>
          <cell r="AF96">
            <v>9999</v>
          </cell>
          <cell r="AG96">
            <v>26</v>
          </cell>
          <cell r="AH96">
            <v>1</v>
          </cell>
          <cell r="AI96">
            <v>1</v>
          </cell>
          <cell r="AJ96" t="str">
            <v>2</v>
          </cell>
          <cell r="AK96" t="str">
            <v>2</v>
          </cell>
          <cell r="AS96" t="str">
            <v>2</v>
          </cell>
          <cell r="AT96" t="str">
            <v>1</v>
          </cell>
          <cell r="AU96" t="str">
            <v>P018</v>
          </cell>
          <cell r="AV96" t="str">
            <v>P001</v>
          </cell>
          <cell r="AZ96" t="str">
            <v>P001</v>
          </cell>
          <cell r="BB96" t="str">
            <v>401</v>
          </cell>
          <cell r="BC96" t="str">
            <v>2</v>
          </cell>
          <cell r="BD96" t="str">
            <v>02</v>
          </cell>
          <cell r="BE96" t="str">
            <v>02</v>
          </cell>
        </row>
        <row r="97">
          <cell r="A97" t="str">
            <v>A695997</v>
          </cell>
          <cell r="B97">
            <v>2</v>
          </cell>
          <cell r="C97" t="str">
            <v>2000</v>
          </cell>
          <cell r="D97" t="str">
            <v>10</v>
          </cell>
          <cell r="E97">
            <v>36809</v>
          </cell>
          <cell r="F97" t="str">
            <v>2</v>
          </cell>
          <cell r="G97" t="str">
            <v>17</v>
          </cell>
          <cell r="H97" t="str">
            <v>873</v>
          </cell>
          <cell r="J97" t="str">
            <v>1</v>
          </cell>
          <cell r="K97" t="str">
            <v>1</v>
          </cell>
          <cell r="L97" t="str">
            <v>1787300053</v>
          </cell>
          <cell r="M97" t="str">
            <v>HL. SAN ANTONIO</v>
          </cell>
          <cell r="N97" t="str">
            <v>1</v>
          </cell>
          <cell r="O97">
            <v>299</v>
          </cell>
          <cell r="Q97" t="str">
            <v>3</v>
          </cell>
          <cell r="S97" t="str">
            <v>17</v>
          </cell>
          <cell r="T97" t="str">
            <v>873</v>
          </cell>
          <cell r="U97" t="str">
            <v>1</v>
          </cell>
          <cell r="Z97" t="str">
            <v>1</v>
          </cell>
          <cell r="AA97" t="str">
            <v>1</v>
          </cell>
          <cell r="AB97" t="str">
            <v>3</v>
          </cell>
          <cell r="AC97" t="str">
            <v>1</v>
          </cell>
          <cell r="AD97" t="str">
            <v>1</v>
          </cell>
          <cell r="AE97" t="str">
            <v>2</v>
          </cell>
          <cell r="AF97">
            <v>480</v>
          </cell>
          <cell r="AG97">
            <v>20</v>
          </cell>
          <cell r="AH97">
            <v>3</v>
          </cell>
          <cell r="AI97">
            <v>1</v>
          </cell>
          <cell r="AJ97" t="str">
            <v>4</v>
          </cell>
          <cell r="AK97" t="str">
            <v>5</v>
          </cell>
          <cell r="AS97" t="str">
            <v>2</v>
          </cell>
          <cell r="AT97" t="str">
            <v>1</v>
          </cell>
          <cell r="AU97" t="str">
            <v>P285</v>
          </cell>
          <cell r="AV97" t="str">
            <v>P059</v>
          </cell>
          <cell r="AW97" t="str">
            <v>P027</v>
          </cell>
          <cell r="AX97" t="str">
            <v>P011</v>
          </cell>
          <cell r="AZ97" t="str">
            <v>P011</v>
          </cell>
          <cell r="BB97" t="str">
            <v>402</v>
          </cell>
          <cell r="BC97" t="str">
            <v>2</v>
          </cell>
          <cell r="BD97" t="str">
            <v>04</v>
          </cell>
          <cell r="BE97" t="str">
            <v>02</v>
          </cell>
        </row>
        <row r="98">
          <cell r="A98" t="str">
            <v>A888140</v>
          </cell>
          <cell r="B98">
            <v>2</v>
          </cell>
          <cell r="C98" t="str">
            <v>2000</v>
          </cell>
          <cell r="D98" t="str">
            <v>12</v>
          </cell>
          <cell r="E98">
            <v>36870</v>
          </cell>
          <cell r="F98" t="str">
            <v>2</v>
          </cell>
          <cell r="G98" t="str">
            <v>17</v>
          </cell>
          <cell r="H98" t="str">
            <v>001</v>
          </cell>
          <cell r="J98" t="str">
            <v>1</v>
          </cell>
          <cell r="K98" t="str">
            <v>1</v>
          </cell>
          <cell r="L98" t="str">
            <v>1700100027</v>
          </cell>
          <cell r="M98" t="str">
            <v>CL MANIZALES</v>
          </cell>
          <cell r="N98" t="str">
            <v>1</v>
          </cell>
          <cell r="O98">
            <v>199</v>
          </cell>
          <cell r="Q98" t="str">
            <v>1</v>
          </cell>
          <cell r="S98" t="str">
            <v>17</v>
          </cell>
          <cell r="T98" t="str">
            <v>001</v>
          </cell>
          <cell r="U98" t="str">
            <v>9</v>
          </cell>
          <cell r="Z98" t="str">
            <v>1</v>
          </cell>
          <cell r="AA98" t="str">
            <v>1</v>
          </cell>
          <cell r="AB98" t="str">
            <v>3</v>
          </cell>
          <cell r="AC98" t="str">
            <v>1</v>
          </cell>
          <cell r="AD98" t="str">
            <v>1</v>
          </cell>
          <cell r="AE98" t="str">
            <v>2</v>
          </cell>
          <cell r="AF98">
            <v>9999</v>
          </cell>
          <cell r="AG98">
            <v>22</v>
          </cell>
          <cell r="AH98">
            <v>1</v>
          </cell>
          <cell r="AI98">
            <v>0</v>
          </cell>
          <cell r="AJ98" t="str">
            <v>1</v>
          </cell>
          <cell r="AK98" t="str">
            <v>4</v>
          </cell>
          <cell r="AS98" t="str">
            <v>2</v>
          </cell>
          <cell r="AT98" t="str">
            <v>1</v>
          </cell>
          <cell r="AU98" t="str">
            <v>P209</v>
          </cell>
          <cell r="AV98" t="str">
            <v>P021</v>
          </cell>
          <cell r="AZ98" t="str">
            <v>P021</v>
          </cell>
          <cell r="BB98" t="str">
            <v>402</v>
          </cell>
          <cell r="BC98" t="str">
            <v>2</v>
          </cell>
          <cell r="BD98" t="str">
            <v>02</v>
          </cell>
          <cell r="BE98" t="str">
            <v>02</v>
          </cell>
        </row>
        <row r="99">
          <cell r="A99" t="str">
            <v>A293945</v>
          </cell>
          <cell r="B99">
            <v>2</v>
          </cell>
          <cell r="C99" t="str">
            <v>2000</v>
          </cell>
          <cell r="D99" t="str">
            <v>02</v>
          </cell>
          <cell r="E99">
            <v>36570</v>
          </cell>
          <cell r="F99" t="str">
            <v>1</v>
          </cell>
          <cell r="G99" t="str">
            <v>17</v>
          </cell>
          <cell r="H99" t="str">
            <v>653</v>
          </cell>
          <cell r="J99" t="str">
            <v>1</v>
          </cell>
          <cell r="K99" t="str">
            <v>1</v>
          </cell>
          <cell r="L99" t="str">
            <v>1765300014</v>
          </cell>
          <cell r="M99" t="str">
            <v>H. FELIPE SUAREZ</v>
          </cell>
          <cell r="N99" t="str">
            <v>1</v>
          </cell>
          <cell r="O99">
            <v>118</v>
          </cell>
          <cell r="Q99" t="str">
            <v>1</v>
          </cell>
          <cell r="S99" t="str">
            <v>17</v>
          </cell>
          <cell r="T99" t="str">
            <v>653</v>
          </cell>
          <cell r="U99" t="str">
            <v>1</v>
          </cell>
          <cell r="Z99" t="str">
            <v>1</v>
          </cell>
          <cell r="AA99" t="str">
            <v>1</v>
          </cell>
          <cell r="AB99" t="str">
            <v>3</v>
          </cell>
          <cell r="AC99" t="str">
            <v>2</v>
          </cell>
          <cell r="AD99" t="str">
            <v>1</v>
          </cell>
          <cell r="AE99" t="str">
            <v>3</v>
          </cell>
          <cell r="AF99">
            <v>2700</v>
          </cell>
          <cell r="AG99">
            <v>30</v>
          </cell>
          <cell r="AH99">
            <v>1</v>
          </cell>
          <cell r="AI99">
            <v>0</v>
          </cell>
          <cell r="AJ99" t="str">
            <v>1</v>
          </cell>
          <cell r="AK99" t="str">
            <v>4</v>
          </cell>
          <cell r="AS99" t="str">
            <v>2</v>
          </cell>
          <cell r="AT99" t="str">
            <v>1</v>
          </cell>
          <cell r="AU99" t="str">
            <v>P082</v>
          </cell>
          <cell r="AV99" t="str">
            <v>P022</v>
          </cell>
          <cell r="AZ99" t="str">
            <v>P022</v>
          </cell>
          <cell r="BB99" t="str">
            <v>402</v>
          </cell>
          <cell r="BC99" t="str">
            <v>1</v>
          </cell>
          <cell r="BD99" t="str">
            <v>02</v>
          </cell>
          <cell r="BE99" t="str">
            <v>02</v>
          </cell>
        </row>
        <row r="100">
          <cell r="A100" t="str">
            <v>A895214</v>
          </cell>
          <cell r="B100">
            <v>2</v>
          </cell>
          <cell r="C100" t="str">
            <v>2000</v>
          </cell>
          <cell r="D100" t="str">
            <v>10</v>
          </cell>
          <cell r="E100">
            <v>36805</v>
          </cell>
          <cell r="F100" t="str">
            <v>1</v>
          </cell>
          <cell r="G100" t="str">
            <v>17</v>
          </cell>
          <cell r="H100" t="str">
            <v>001</v>
          </cell>
          <cell r="J100" t="str">
            <v>1</v>
          </cell>
          <cell r="K100" t="str">
            <v>3</v>
          </cell>
          <cell r="N100" t="str">
            <v>1</v>
          </cell>
          <cell r="O100">
            <v>204</v>
          </cell>
          <cell r="Q100" t="str">
            <v>3</v>
          </cell>
          <cell r="S100" t="str">
            <v>17</v>
          </cell>
          <cell r="T100" t="str">
            <v>001</v>
          </cell>
          <cell r="U100" t="str">
            <v>1</v>
          </cell>
          <cell r="W100" t="str">
            <v>1007</v>
          </cell>
          <cell r="X100" t="str">
            <v>1</v>
          </cell>
          <cell r="Z100" t="str">
            <v>1</v>
          </cell>
          <cell r="AA100" t="str">
            <v>2</v>
          </cell>
          <cell r="AB100" t="str">
            <v>3</v>
          </cell>
          <cell r="AC100" t="str">
            <v>1</v>
          </cell>
          <cell r="AD100" t="str">
            <v>2</v>
          </cell>
          <cell r="AE100" t="str">
            <v>3</v>
          </cell>
          <cell r="AF100">
            <v>1500</v>
          </cell>
          <cell r="AG100">
            <v>20</v>
          </cell>
          <cell r="AH100">
            <v>2</v>
          </cell>
          <cell r="AI100">
            <v>0</v>
          </cell>
          <cell r="AJ100" t="str">
            <v>4</v>
          </cell>
          <cell r="AK100" t="str">
            <v>4</v>
          </cell>
          <cell r="AS100" t="str">
            <v>4</v>
          </cell>
          <cell r="AT100" t="str">
            <v>2</v>
          </cell>
          <cell r="AU100" t="str">
            <v>P291</v>
          </cell>
          <cell r="AV100" t="str">
            <v>P369</v>
          </cell>
          <cell r="AW100" t="str">
            <v>P059</v>
          </cell>
          <cell r="AX100" t="str">
            <v>P022</v>
          </cell>
          <cell r="AZ100" t="str">
            <v>P022</v>
          </cell>
          <cell r="BB100" t="str">
            <v>402</v>
          </cell>
          <cell r="BC100" t="str">
            <v>2</v>
          </cell>
          <cell r="BD100" t="str">
            <v>03</v>
          </cell>
          <cell r="BE100" t="str">
            <v>02</v>
          </cell>
        </row>
        <row r="101">
          <cell r="A101" t="str">
            <v>A254496</v>
          </cell>
          <cell r="B101">
            <v>2</v>
          </cell>
          <cell r="C101" t="str">
            <v>2000</v>
          </cell>
          <cell r="D101" t="str">
            <v>09</v>
          </cell>
          <cell r="E101">
            <v>36787</v>
          </cell>
          <cell r="F101" t="str">
            <v>2</v>
          </cell>
          <cell r="G101" t="str">
            <v>17</v>
          </cell>
          <cell r="H101" t="str">
            <v>380</v>
          </cell>
          <cell r="J101" t="str">
            <v>1</v>
          </cell>
          <cell r="K101" t="str">
            <v>1</v>
          </cell>
          <cell r="L101" t="str">
            <v>1738000029</v>
          </cell>
          <cell r="M101" t="str">
            <v>HOSP. SAN FELIX</v>
          </cell>
          <cell r="N101" t="str">
            <v>1</v>
          </cell>
          <cell r="O101">
            <v>100</v>
          </cell>
          <cell r="Q101" t="str">
            <v>1</v>
          </cell>
          <cell r="S101" t="str">
            <v>17</v>
          </cell>
          <cell r="T101" t="str">
            <v>380</v>
          </cell>
          <cell r="U101" t="str">
            <v>1</v>
          </cell>
          <cell r="Z101" t="str">
            <v>1</v>
          </cell>
          <cell r="AA101" t="str">
            <v>1</v>
          </cell>
          <cell r="AB101" t="str">
            <v>3</v>
          </cell>
          <cell r="AC101" t="str">
            <v>2</v>
          </cell>
          <cell r="AD101" t="str">
            <v>1</v>
          </cell>
          <cell r="AE101" t="str">
            <v>3</v>
          </cell>
          <cell r="AF101">
            <v>3500</v>
          </cell>
          <cell r="AG101">
            <v>34</v>
          </cell>
          <cell r="AH101">
            <v>1</v>
          </cell>
          <cell r="AI101">
            <v>0</v>
          </cell>
          <cell r="AJ101" t="str">
            <v>4</v>
          </cell>
          <cell r="AK101" t="str">
            <v>6</v>
          </cell>
          <cell r="AS101" t="str">
            <v>2</v>
          </cell>
          <cell r="AT101" t="str">
            <v>1</v>
          </cell>
          <cell r="AU101" t="str">
            <v>P219</v>
          </cell>
          <cell r="AV101" t="str">
            <v>P025</v>
          </cell>
          <cell r="AW101" t="str">
            <v>P026</v>
          </cell>
          <cell r="AZ101" t="str">
            <v>P025</v>
          </cell>
          <cell r="BB101" t="str">
            <v>402</v>
          </cell>
          <cell r="BC101" t="str">
            <v>2</v>
          </cell>
          <cell r="BD101" t="str">
            <v>02</v>
          </cell>
          <cell r="BE101" t="str">
            <v>02</v>
          </cell>
        </row>
        <row r="102">
          <cell r="A102" t="str">
            <v>A254242</v>
          </cell>
          <cell r="B102">
            <v>2</v>
          </cell>
          <cell r="C102" t="str">
            <v>2000</v>
          </cell>
          <cell r="D102" t="str">
            <v>04</v>
          </cell>
          <cell r="E102">
            <v>36631</v>
          </cell>
          <cell r="F102" t="str">
            <v>1</v>
          </cell>
          <cell r="G102" t="str">
            <v>17</v>
          </cell>
          <cell r="H102" t="str">
            <v>541</v>
          </cell>
          <cell r="J102" t="str">
            <v>1</v>
          </cell>
          <cell r="K102" t="str">
            <v>3</v>
          </cell>
          <cell r="N102" t="str">
            <v>1</v>
          </cell>
          <cell r="O102">
            <v>299</v>
          </cell>
          <cell r="Q102" t="str">
            <v>1</v>
          </cell>
          <cell r="S102" t="str">
            <v>17</v>
          </cell>
          <cell r="T102" t="str">
            <v>541</v>
          </cell>
          <cell r="U102" t="str">
            <v>1</v>
          </cell>
          <cell r="Z102" t="str">
            <v>1</v>
          </cell>
          <cell r="AA102" t="str">
            <v>2</v>
          </cell>
          <cell r="AB102" t="str">
            <v>3</v>
          </cell>
          <cell r="AC102" t="str">
            <v>1</v>
          </cell>
          <cell r="AD102" t="str">
            <v>1</v>
          </cell>
          <cell r="AE102" t="str">
            <v>3</v>
          </cell>
          <cell r="AF102">
            <v>3000</v>
          </cell>
          <cell r="AG102">
            <v>32</v>
          </cell>
          <cell r="AH102">
            <v>3</v>
          </cell>
          <cell r="AI102">
            <v>3</v>
          </cell>
          <cell r="AJ102" t="str">
            <v>2</v>
          </cell>
          <cell r="AK102" t="str">
            <v>3</v>
          </cell>
          <cell r="AS102" t="str">
            <v>4</v>
          </cell>
          <cell r="AT102" t="str">
            <v>2</v>
          </cell>
          <cell r="AU102" t="str">
            <v>P291</v>
          </cell>
          <cell r="AV102" t="str">
            <v>P209</v>
          </cell>
          <cell r="AW102" t="str">
            <v>P031</v>
          </cell>
          <cell r="AZ102" t="str">
            <v>P031</v>
          </cell>
          <cell r="BB102" t="str">
            <v>402</v>
          </cell>
          <cell r="BC102" t="str">
            <v>2</v>
          </cell>
          <cell r="BD102" t="str">
            <v>04</v>
          </cell>
          <cell r="BE102" t="str">
            <v>02</v>
          </cell>
        </row>
        <row r="103">
          <cell r="A103" t="str">
            <v>A695231</v>
          </cell>
          <cell r="B103">
            <v>2</v>
          </cell>
          <cell r="C103" t="str">
            <v>2000</v>
          </cell>
          <cell r="D103" t="str">
            <v>06</v>
          </cell>
          <cell r="E103">
            <v>36690</v>
          </cell>
          <cell r="F103" t="str">
            <v>1</v>
          </cell>
          <cell r="G103" t="str">
            <v>17</v>
          </cell>
          <cell r="H103" t="str">
            <v>442</v>
          </cell>
          <cell r="J103" t="str">
            <v>3</v>
          </cell>
          <cell r="K103" t="str">
            <v>5</v>
          </cell>
          <cell r="N103" t="str">
            <v>1</v>
          </cell>
          <cell r="O103">
            <v>201</v>
          </cell>
          <cell r="Q103" t="str">
            <v>4</v>
          </cell>
          <cell r="S103" t="str">
            <v>17</v>
          </cell>
          <cell r="T103" t="str">
            <v>442</v>
          </cell>
          <cell r="U103" t="str">
            <v>3</v>
          </cell>
          <cell r="Z103" t="str">
            <v>1</v>
          </cell>
          <cell r="AA103" t="str">
            <v>3</v>
          </cell>
          <cell r="AB103" t="str">
            <v>3</v>
          </cell>
          <cell r="AC103" t="str">
            <v>9</v>
          </cell>
          <cell r="AD103" t="str">
            <v>9</v>
          </cell>
          <cell r="AE103" t="str">
            <v>9</v>
          </cell>
          <cell r="AF103">
            <v>9999</v>
          </cell>
          <cell r="AG103">
            <v>99</v>
          </cell>
          <cell r="AH103">
            <v>99</v>
          </cell>
          <cell r="AI103">
            <v>99</v>
          </cell>
          <cell r="AJ103" t="str">
            <v>9</v>
          </cell>
          <cell r="AK103" t="str">
            <v>9</v>
          </cell>
          <cell r="AS103" t="str">
            <v>4</v>
          </cell>
          <cell r="AT103" t="str">
            <v>2</v>
          </cell>
          <cell r="AU103" t="str">
            <v>P209</v>
          </cell>
          <cell r="AV103" t="str">
            <v>P031</v>
          </cell>
          <cell r="AZ103" t="str">
            <v>P031</v>
          </cell>
          <cell r="BB103" t="str">
            <v>402</v>
          </cell>
          <cell r="BC103" t="str">
            <v>2</v>
          </cell>
          <cell r="BD103" t="str">
            <v>03</v>
          </cell>
          <cell r="BE103" t="str">
            <v>02</v>
          </cell>
        </row>
        <row r="104">
          <cell r="A104" t="str">
            <v>A906146</v>
          </cell>
          <cell r="B104">
            <v>2</v>
          </cell>
          <cell r="C104" t="str">
            <v>2000</v>
          </cell>
          <cell r="D104" t="str">
            <v>11</v>
          </cell>
          <cell r="E104">
            <v>36856</v>
          </cell>
          <cell r="F104" t="str">
            <v>2</v>
          </cell>
          <cell r="G104" t="str">
            <v>17</v>
          </cell>
          <cell r="H104" t="str">
            <v>380</v>
          </cell>
          <cell r="J104" t="str">
            <v>1</v>
          </cell>
          <cell r="K104" t="str">
            <v>1</v>
          </cell>
          <cell r="L104" t="str">
            <v>1738000029</v>
          </cell>
          <cell r="M104" t="str">
            <v>HOSP. SAN FELIX</v>
          </cell>
          <cell r="N104" t="str">
            <v>1</v>
          </cell>
          <cell r="O104">
            <v>201</v>
          </cell>
          <cell r="Q104" t="str">
            <v>4</v>
          </cell>
          <cell r="S104" t="str">
            <v>17</v>
          </cell>
          <cell r="T104" t="str">
            <v>380</v>
          </cell>
          <cell r="U104" t="str">
            <v>9</v>
          </cell>
          <cell r="Z104" t="str">
            <v>1</v>
          </cell>
          <cell r="AA104" t="str">
            <v>2</v>
          </cell>
          <cell r="AB104" t="str">
            <v>3</v>
          </cell>
          <cell r="AC104" t="str">
            <v>1</v>
          </cell>
          <cell r="AD104" t="str">
            <v>1</v>
          </cell>
          <cell r="AE104" t="str">
            <v>3</v>
          </cell>
          <cell r="AF104">
            <v>3000</v>
          </cell>
          <cell r="AG104">
            <v>37</v>
          </cell>
          <cell r="AH104">
            <v>13</v>
          </cell>
          <cell r="AI104">
            <v>0</v>
          </cell>
          <cell r="AJ104" t="str">
            <v>9</v>
          </cell>
          <cell r="AK104" t="str">
            <v>9</v>
          </cell>
          <cell r="AS104" t="str">
            <v>2</v>
          </cell>
          <cell r="AT104" t="str">
            <v>1</v>
          </cell>
          <cell r="AU104" t="str">
            <v>P219</v>
          </cell>
          <cell r="AV104" t="str">
            <v>P031</v>
          </cell>
          <cell r="AZ104" t="str">
            <v>P031</v>
          </cell>
          <cell r="BB104" t="str">
            <v>402</v>
          </cell>
          <cell r="BC104" t="str">
            <v>2</v>
          </cell>
          <cell r="BD104" t="str">
            <v>03</v>
          </cell>
          <cell r="BE104" t="str">
            <v>02</v>
          </cell>
        </row>
        <row r="105">
          <cell r="A105" t="str">
            <v>A890034</v>
          </cell>
          <cell r="B105">
            <v>2</v>
          </cell>
          <cell r="C105" t="str">
            <v>2000</v>
          </cell>
          <cell r="D105" t="str">
            <v>12</v>
          </cell>
          <cell r="E105">
            <v>36887</v>
          </cell>
          <cell r="F105" t="str">
            <v>2</v>
          </cell>
          <cell r="G105" t="str">
            <v>17</v>
          </cell>
          <cell r="H105" t="str">
            <v>380</v>
          </cell>
          <cell r="J105" t="str">
            <v>1</v>
          </cell>
          <cell r="K105" t="str">
            <v>1</v>
          </cell>
          <cell r="L105" t="str">
            <v>1738000029</v>
          </cell>
          <cell r="M105" t="str">
            <v>HOSP. SAN FELIX</v>
          </cell>
          <cell r="N105" t="str">
            <v>1</v>
          </cell>
          <cell r="O105">
            <v>100</v>
          </cell>
          <cell r="Q105" t="str">
            <v>3</v>
          </cell>
          <cell r="S105" t="str">
            <v>17</v>
          </cell>
          <cell r="T105" t="str">
            <v>380</v>
          </cell>
          <cell r="U105" t="str">
            <v>1</v>
          </cell>
          <cell r="Z105" t="str">
            <v>1</v>
          </cell>
          <cell r="AA105" t="str">
            <v>1</v>
          </cell>
          <cell r="AB105" t="str">
            <v>3</v>
          </cell>
          <cell r="AC105" t="str">
            <v>1</v>
          </cell>
          <cell r="AD105" t="str">
            <v>1</v>
          </cell>
          <cell r="AE105" t="str">
            <v>2</v>
          </cell>
          <cell r="AF105">
            <v>9999</v>
          </cell>
          <cell r="AG105">
            <v>21</v>
          </cell>
          <cell r="AH105">
            <v>99</v>
          </cell>
          <cell r="AI105">
            <v>99</v>
          </cell>
          <cell r="AJ105" t="str">
            <v>4</v>
          </cell>
          <cell r="AK105" t="str">
            <v>5</v>
          </cell>
          <cell r="AS105" t="str">
            <v>2</v>
          </cell>
          <cell r="AT105" t="str">
            <v>1</v>
          </cell>
          <cell r="AU105" t="str">
            <v>P285</v>
          </cell>
          <cell r="AV105" t="str">
            <v>P072</v>
          </cell>
          <cell r="AW105" t="str">
            <v>P209</v>
          </cell>
          <cell r="AY105" t="str">
            <v>P031</v>
          </cell>
          <cell r="AZ105" t="str">
            <v>P031</v>
          </cell>
          <cell r="BB105" t="str">
            <v>402</v>
          </cell>
          <cell r="BC105" t="str">
            <v>1</v>
          </cell>
          <cell r="BD105" t="str">
            <v>02</v>
          </cell>
          <cell r="BE105" t="str">
            <v>02</v>
          </cell>
        </row>
        <row r="106">
          <cell r="A106" t="str">
            <v>A888831</v>
          </cell>
          <cell r="B106">
            <v>2</v>
          </cell>
          <cell r="C106" t="str">
            <v>2000</v>
          </cell>
          <cell r="D106" t="str">
            <v>12</v>
          </cell>
          <cell r="E106">
            <v>36891</v>
          </cell>
          <cell r="F106" t="str">
            <v>1</v>
          </cell>
          <cell r="G106" t="str">
            <v>17</v>
          </cell>
          <cell r="H106" t="str">
            <v>001</v>
          </cell>
          <cell r="J106" t="str">
            <v>1</v>
          </cell>
          <cell r="K106" t="str">
            <v>1</v>
          </cell>
          <cell r="L106" t="str">
            <v>1700100086</v>
          </cell>
          <cell r="M106" t="str">
            <v>H UNIVERSITARIO</v>
          </cell>
          <cell r="N106" t="str">
            <v>1</v>
          </cell>
          <cell r="O106">
            <v>205</v>
          </cell>
          <cell r="Q106" t="str">
            <v>3</v>
          </cell>
          <cell r="S106" t="str">
            <v>17</v>
          </cell>
          <cell r="T106" t="str">
            <v>001</v>
          </cell>
          <cell r="U106" t="str">
            <v>1</v>
          </cell>
          <cell r="W106" t="str">
            <v>0907</v>
          </cell>
          <cell r="X106" t="str">
            <v>0</v>
          </cell>
          <cell r="Z106" t="str">
            <v>1</v>
          </cell>
          <cell r="AA106" t="str">
            <v>1</v>
          </cell>
          <cell r="AB106" t="str">
            <v>3</v>
          </cell>
          <cell r="AC106" t="str">
            <v>1</v>
          </cell>
          <cell r="AD106" t="str">
            <v>1</v>
          </cell>
          <cell r="AE106" t="str">
            <v>3</v>
          </cell>
          <cell r="AF106">
            <v>2280</v>
          </cell>
          <cell r="AG106">
            <v>20</v>
          </cell>
          <cell r="AH106">
            <v>1</v>
          </cell>
          <cell r="AI106">
            <v>0</v>
          </cell>
          <cell r="AJ106" t="str">
            <v>9</v>
          </cell>
          <cell r="AK106" t="str">
            <v>7</v>
          </cell>
          <cell r="AS106" t="str">
            <v>2</v>
          </cell>
          <cell r="AT106" t="str">
            <v>1</v>
          </cell>
          <cell r="AU106" t="str">
            <v>P919</v>
          </cell>
          <cell r="AV106" t="str">
            <v>P219</v>
          </cell>
          <cell r="AW106" t="str">
            <v>P035</v>
          </cell>
          <cell r="AY106" t="str">
            <v>P960</v>
          </cell>
          <cell r="AZ106" t="str">
            <v>P035</v>
          </cell>
          <cell r="BB106" t="str">
            <v>402</v>
          </cell>
          <cell r="BC106" t="str">
            <v>1</v>
          </cell>
          <cell r="BD106" t="str">
            <v>03</v>
          </cell>
          <cell r="BE106" t="str">
            <v>02</v>
          </cell>
        </row>
        <row r="107">
          <cell r="A107" t="str">
            <v>A450617</v>
          </cell>
          <cell r="B107">
            <v>2</v>
          </cell>
          <cell r="C107" t="str">
            <v>2000</v>
          </cell>
          <cell r="D107" t="str">
            <v>01</v>
          </cell>
          <cell r="E107">
            <v>36542</v>
          </cell>
          <cell r="F107" t="str">
            <v>2</v>
          </cell>
          <cell r="G107" t="str">
            <v>17</v>
          </cell>
          <cell r="H107" t="str">
            <v>001</v>
          </cell>
          <cell r="J107" t="str">
            <v>1</v>
          </cell>
          <cell r="K107" t="str">
            <v>1</v>
          </cell>
          <cell r="N107" t="str">
            <v>1</v>
          </cell>
          <cell r="O107">
            <v>100</v>
          </cell>
          <cell r="Q107" t="str">
            <v>1</v>
          </cell>
          <cell r="S107" t="str">
            <v>17</v>
          </cell>
          <cell r="T107" t="str">
            <v>524</v>
          </cell>
          <cell r="U107" t="str">
            <v>2</v>
          </cell>
          <cell r="Y107" t="str">
            <v>001</v>
          </cell>
          <cell r="Z107" t="str">
            <v>1</v>
          </cell>
          <cell r="AA107" t="str">
            <v>1</v>
          </cell>
          <cell r="AB107" t="str">
            <v>3</v>
          </cell>
          <cell r="AC107" t="str">
            <v>1</v>
          </cell>
          <cell r="AD107" t="str">
            <v>2</v>
          </cell>
          <cell r="AE107" t="str">
            <v>1</v>
          </cell>
          <cell r="AF107">
            <v>340</v>
          </cell>
          <cell r="AG107">
            <v>20</v>
          </cell>
          <cell r="AH107">
            <v>1</v>
          </cell>
          <cell r="AI107">
            <v>1</v>
          </cell>
          <cell r="AJ107" t="str">
            <v>4</v>
          </cell>
          <cell r="AK107" t="str">
            <v>5</v>
          </cell>
          <cell r="AS107" t="str">
            <v>2</v>
          </cell>
          <cell r="AT107" t="str">
            <v>1</v>
          </cell>
          <cell r="AU107" t="str">
            <v>P280</v>
          </cell>
          <cell r="AV107" t="str">
            <v>P038</v>
          </cell>
          <cell r="AZ107" t="str">
            <v>P280</v>
          </cell>
          <cell r="BB107" t="str">
            <v>404</v>
          </cell>
          <cell r="BC107" t="str">
            <v>2</v>
          </cell>
          <cell r="BD107" t="str">
            <v>02</v>
          </cell>
          <cell r="BE107" t="str">
            <v>02</v>
          </cell>
        </row>
        <row r="108">
          <cell r="A108" t="str">
            <v>A450618</v>
          </cell>
          <cell r="B108">
            <v>2</v>
          </cell>
          <cell r="C108" t="str">
            <v>2000</v>
          </cell>
          <cell r="D108" t="str">
            <v>01</v>
          </cell>
          <cell r="E108">
            <v>36542</v>
          </cell>
          <cell r="F108" t="str">
            <v>2</v>
          </cell>
          <cell r="G108" t="str">
            <v>17</v>
          </cell>
          <cell r="H108" t="str">
            <v>001</v>
          </cell>
          <cell r="J108" t="str">
            <v>1</v>
          </cell>
          <cell r="K108" t="str">
            <v>1</v>
          </cell>
          <cell r="N108" t="str">
            <v>1</v>
          </cell>
          <cell r="O108">
            <v>100</v>
          </cell>
          <cell r="Q108" t="str">
            <v>1</v>
          </cell>
          <cell r="S108" t="str">
            <v>17</v>
          </cell>
          <cell r="T108" t="str">
            <v>524</v>
          </cell>
          <cell r="U108" t="str">
            <v>2</v>
          </cell>
          <cell r="Y108" t="str">
            <v>001</v>
          </cell>
          <cell r="Z108" t="str">
            <v>1</v>
          </cell>
          <cell r="AA108" t="str">
            <v>1</v>
          </cell>
          <cell r="AB108" t="str">
            <v>3</v>
          </cell>
          <cell r="AC108" t="str">
            <v>1</v>
          </cell>
          <cell r="AD108" t="str">
            <v>2</v>
          </cell>
          <cell r="AE108" t="str">
            <v>1</v>
          </cell>
          <cell r="AF108">
            <v>9999</v>
          </cell>
          <cell r="AG108">
            <v>20</v>
          </cell>
          <cell r="AH108">
            <v>1</v>
          </cell>
          <cell r="AI108">
            <v>2</v>
          </cell>
          <cell r="AJ108" t="str">
            <v>4</v>
          </cell>
          <cell r="AK108" t="str">
            <v>5</v>
          </cell>
          <cell r="AS108" t="str">
            <v>2</v>
          </cell>
          <cell r="AT108" t="str">
            <v>1</v>
          </cell>
          <cell r="AU108" t="str">
            <v>P280</v>
          </cell>
          <cell r="AV108" t="str">
            <v>P038</v>
          </cell>
          <cell r="AZ108" t="str">
            <v>P280</v>
          </cell>
          <cell r="BB108" t="str">
            <v>404</v>
          </cell>
          <cell r="BC108" t="str">
            <v>2</v>
          </cell>
          <cell r="BD108" t="str">
            <v>02</v>
          </cell>
          <cell r="BE108" t="str">
            <v>02</v>
          </cell>
        </row>
        <row r="109">
          <cell r="A109" t="str">
            <v>A450821</v>
          </cell>
          <cell r="B109">
            <v>2</v>
          </cell>
          <cell r="C109" t="str">
            <v>2000</v>
          </cell>
          <cell r="D109" t="str">
            <v>02</v>
          </cell>
          <cell r="E109">
            <v>36572</v>
          </cell>
          <cell r="F109" t="str">
            <v>1</v>
          </cell>
          <cell r="G109" t="str">
            <v>17</v>
          </cell>
          <cell r="H109" t="str">
            <v>001</v>
          </cell>
          <cell r="J109" t="str">
            <v>1</v>
          </cell>
          <cell r="K109" t="str">
            <v>1</v>
          </cell>
          <cell r="N109" t="str">
            <v>1</v>
          </cell>
          <cell r="O109">
            <v>299</v>
          </cell>
          <cell r="Q109" t="str">
            <v>3</v>
          </cell>
          <cell r="S109" t="str">
            <v>17</v>
          </cell>
          <cell r="T109" t="str">
            <v>001</v>
          </cell>
          <cell r="U109" t="str">
            <v>1</v>
          </cell>
          <cell r="W109" t="str">
            <v>0507</v>
          </cell>
          <cell r="X109" t="str">
            <v>0</v>
          </cell>
          <cell r="Z109" t="str">
            <v>1</v>
          </cell>
          <cell r="AA109" t="str">
            <v>1</v>
          </cell>
          <cell r="AB109" t="str">
            <v>3</v>
          </cell>
          <cell r="AC109" t="str">
            <v>1</v>
          </cell>
          <cell r="AD109" t="str">
            <v>1</v>
          </cell>
          <cell r="AE109" t="str">
            <v>2</v>
          </cell>
          <cell r="AF109">
            <v>800</v>
          </cell>
          <cell r="AG109">
            <v>27</v>
          </cell>
          <cell r="AH109">
            <v>1</v>
          </cell>
          <cell r="AI109">
            <v>1</v>
          </cell>
          <cell r="AJ109" t="str">
            <v>1</v>
          </cell>
          <cell r="AK109" t="str">
            <v>4</v>
          </cell>
          <cell r="AS109" t="str">
            <v>2</v>
          </cell>
          <cell r="AT109" t="str">
            <v>1</v>
          </cell>
          <cell r="AU109" t="str">
            <v>P070</v>
          </cell>
          <cell r="AV109" t="str">
            <v>P038</v>
          </cell>
          <cell r="AZ109" t="str">
            <v>P038</v>
          </cell>
          <cell r="BB109" t="str">
            <v>402</v>
          </cell>
          <cell r="BC109" t="str">
            <v>2</v>
          </cell>
          <cell r="BD109" t="str">
            <v>04</v>
          </cell>
          <cell r="BE109" t="str">
            <v>02</v>
          </cell>
        </row>
        <row r="110">
          <cell r="A110" t="str">
            <v>A894296</v>
          </cell>
          <cell r="B110">
            <v>2</v>
          </cell>
          <cell r="C110" t="str">
            <v>2000</v>
          </cell>
          <cell r="D110" t="str">
            <v>04</v>
          </cell>
          <cell r="E110">
            <v>36633</v>
          </cell>
          <cell r="F110" t="str">
            <v>1</v>
          </cell>
          <cell r="G110" t="str">
            <v>17</v>
          </cell>
          <cell r="H110" t="str">
            <v>001</v>
          </cell>
          <cell r="J110" t="str">
            <v>1</v>
          </cell>
          <cell r="K110" t="str">
            <v>1</v>
          </cell>
          <cell r="L110" t="str">
            <v>1700100086</v>
          </cell>
          <cell r="M110" t="str">
            <v>H UNIVERSITARIO</v>
          </cell>
          <cell r="N110" t="str">
            <v>1</v>
          </cell>
          <cell r="O110">
            <v>202</v>
          </cell>
          <cell r="Q110" t="str">
            <v>3</v>
          </cell>
          <cell r="S110" t="str">
            <v>17</v>
          </cell>
          <cell r="T110" t="str">
            <v>541</v>
          </cell>
          <cell r="U110" t="str">
            <v>1</v>
          </cell>
          <cell r="Z110" t="str">
            <v>1</v>
          </cell>
          <cell r="AA110" t="str">
            <v>1</v>
          </cell>
          <cell r="AB110" t="str">
            <v>3</v>
          </cell>
          <cell r="AC110" t="str">
            <v>1</v>
          </cell>
          <cell r="AD110" t="str">
            <v>1</v>
          </cell>
          <cell r="AE110" t="str">
            <v>3</v>
          </cell>
          <cell r="AF110">
            <v>1050</v>
          </cell>
          <cell r="AG110">
            <v>18</v>
          </cell>
          <cell r="AH110">
            <v>1</v>
          </cell>
          <cell r="AI110">
            <v>0</v>
          </cell>
          <cell r="AJ110" t="str">
            <v>4</v>
          </cell>
          <cell r="AK110" t="str">
            <v>5</v>
          </cell>
          <cell r="AS110" t="str">
            <v>2</v>
          </cell>
          <cell r="AT110" t="str">
            <v>1</v>
          </cell>
          <cell r="AU110" t="str">
            <v>P919</v>
          </cell>
          <cell r="AV110" t="str">
            <v>P220</v>
          </cell>
          <cell r="AW110" t="str">
            <v>P070</v>
          </cell>
          <cell r="AX110" t="str">
            <v>P038</v>
          </cell>
          <cell r="AZ110" t="str">
            <v>P038</v>
          </cell>
          <cell r="BB110" t="str">
            <v>402</v>
          </cell>
          <cell r="BC110" t="str">
            <v>2</v>
          </cell>
          <cell r="BD110" t="str">
            <v>03</v>
          </cell>
          <cell r="BE110" t="str">
            <v>02</v>
          </cell>
        </row>
        <row r="111">
          <cell r="A111" t="str">
            <v>A447226</v>
          </cell>
          <cell r="B111">
            <v>2</v>
          </cell>
          <cell r="C111" t="str">
            <v>2000</v>
          </cell>
          <cell r="D111" t="str">
            <v>05</v>
          </cell>
          <cell r="E111">
            <v>36656</v>
          </cell>
          <cell r="F111" t="str">
            <v>1</v>
          </cell>
          <cell r="G111" t="str">
            <v>63</v>
          </cell>
          <cell r="H111" t="str">
            <v>001</v>
          </cell>
          <cell r="J111" t="str">
            <v>1</v>
          </cell>
          <cell r="K111" t="str">
            <v>3</v>
          </cell>
          <cell r="N111" t="str">
            <v>1</v>
          </cell>
          <cell r="O111">
            <v>299</v>
          </cell>
          <cell r="Q111" t="str">
            <v>3</v>
          </cell>
          <cell r="S111" t="str">
            <v>17</v>
          </cell>
          <cell r="T111" t="str">
            <v>001</v>
          </cell>
          <cell r="U111" t="str">
            <v>1</v>
          </cell>
          <cell r="Z111" t="str">
            <v>1</v>
          </cell>
          <cell r="AA111" t="str">
            <v>2</v>
          </cell>
          <cell r="AB111" t="str">
            <v>3</v>
          </cell>
          <cell r="AC111" t="str">
            <v>1</v>
          </cell>
          <cell r="AD111" t="str">
            <v>1</v>
          </cell>
          <cell r="AE111" t="str">
            <v>3</v>
          </cell>
          <cell r="AF111">
            <v>2000</v>
          </cell>
          <cell r="AG111">
            <v>21</v>
          </cell>
          <cell r="AH111">
            <v>2</v>
          </cell>
          <cell r="AI111">
            <v>0</v>
          </cell>
          <cell r="AJ111" t="str">
            <v>1</v>
          </cell>
          <cell r="AK111" t="str">
            <v>3</v>
          </cell>
          <cell r="AS111" t="str">
            <v>2</v>
          </cell>
          <cell r="AT111" t="str">
            <v>1</v>
          </cell>
          <cell r="AU111" t="str">
            <v>P219</v>
          </cell>
          <cell r="AV111" t="str">
            <v>P248</v>
          </cell>
          <cell r="AW111" t="str">
            <v>P038</v>
          </cell>
          <cell r="AZ111" t="str">
            <v>P038</v>
          </cell>
          <cell r="BB111" t="str">
            <v>402</v>
          </cell>
          <cell r="BC111" t="str">
            <v>1</v>
          </cell>
          <cell r="BD111" t="str">
            <v>04</v>
          </cell>
          <cell r="BE111" t="str">
            <v>02</v>
          </cell>
        </row>
        <row r="112">
          <cell r="A112" t="str">
            <v>A695576</v>
          </cell>
          <cell r="B112">
            <v>2</v>
          </cell>
          <cell r="C112" t="str">
            <v>2000</v>
          </cell>
          <cell r="D112" t="str">
            <v>08</v>
          </cell>
          <cell r="E112">
            <v>36741</v>
          </cell>
          <cell r="F112" t="str">
            <v>1</v>
          </cell>
          <cell r="G112" t="str">
            <v>17</v>
          </cell>
          <cell r="H112" t="str">
            <v>433</v>
          </cell>
          <cell r="J112" t="str">
            <v>3</v>
          </cell>
          <cell r="K112" t="str">
            <v>5</v>
          </cell>
          <cell r="N112" t="str">
            <v>1</v>
          </cell>
          <cell r="O112">
            <v>111</v>
          </cell>
          <cell r="Q112" t="str">
            <v>3</v>
          </cell>
          <cell r="S112" t="str">
            <v>17</v>
          </cell>
          <cell r="T112" t="str">
            <v>433</v>
          </cell>
          <cell r="U112" t="str">
            <v>1</v>
          </cell>
          <cell r="Z112" t="str">
            <v>1</v>
          </cell>
          <cell r="AA112" t="str">
            <v>1</v>
          </cell>
          <cell r="AB112" t="str">
            <v>3</v>
          </cell>
          <cell r="AC112" t="str">
            <v>1</v>
          </cell>
          <cell r="AD112" t="str">
            <v>1</v>
          </cell>
          <cell r="AE112" t="str">
            <v>2</v>
          </cell>
          <cell r="AF112">
            <v>9999</v>
          </cell>
          <cell r="AG112">
            <v>99</v>
          </cell>
          <cell r="AH112">
            <v>99</v>
          </cell>
          <cell r="AI112">
            <v>99</v>
          </cell>
          <cell r="AJ112" t="str">
            <v>9</v>
          </cell>
          <cell r="AK112" t="str">
            <v>9</v>
          </cell>
          <cell r="AS112" t="str">
            <v>2</v>
          </cell>
          <cell r="AT112" t="str">
            <v>1</v>
          </cell>
          <cell r="AU112" t="str">
            <v>P219</v>
          </cell>
          <cell r="AV112" t="str">
            <v>P059</v>
          </cell>
          <cell r="AZ112" t="str">
            <v>P059</v>
          </cell>
          <cell r="BB112" t="str">
            <v>403</v>
          </cell>
          <cell r="BC112" t="str">
            <v>2</v>
          </cell>
          <cell r="BD112" t="str">
            <v>02</v>
          </cell>
          <cell r="BE112" t="str">
            <v>02</v>
          </cell>
        </row>
        <row r="113">
          <cell r="A113" t="str">
            <v>A450812</v>
          </cell>
          <cell r="B113">
            <v>2</v>
          </cell>
          <cell r="C113" t="str">
            <v>2000</v>
          </cell>
          <cell r="D113" t="str">
            <v>02</v>
          </cell>
          <cell r="E113">
            <v>36565</v>
          </cell>
          <cell r="F113" t="str">
            <v>1</v>
          </cell>
          <cell r="G113" t="str">
            <v>17</v>
          </cell>
          <cell r="H113" t="str">
            <v>001</v>
          </cell>
          <cell r="J113" t="str">
            <v>1</v>
          </cell>
          <cell r="K113" t="str">
            <v>1</v>
          </cell>
          <cell r="N113" t="str">
            <v>1</v>
          </cell>
          <cell r="O113">
            <v>101</v>
          </cell>
          <cell r="Q113" t="str">
            <v>9</v>
          </cell>
          <cell r="S113" t="str">
            <v>17</v>
          </cell>
          <cell r="T113" t="str">
            <v>001</v>
          </cell>
          <cell r="U113" t="str">
            <v>9</v>
          </cell>
          <cell r="Z113" t="str">
            <v>1</v>
          </cell>
          <cell r="AA113" t="str">
            <v>1</v>
          </cell>
          <cell r="AB113" t="str">
            <v>3</v>
          </cell>
          <cell r="AC113" t="str">
            <v>1</v>
          </cell>
          <cell r="AD113" t="str">
            <v>1</v>
          </cell>
          <cell r="AE113" t="str">
            <v>2</v>
          </cell>
          <cell r="AF113">
            <v>600</v>
          </cell>
          <cell r="AG113">
            <v>18</v>
          </cell>
          <cell r="AH113">
            <v>1</v>
          </cell>
          <cell r="AI113">
            <v>0</v>
          </cell>
          <cell r="AJ113" t="str">
            <v>9</v>
          </cell>
          <cell r="AK113" t="str">
            <v>9</v>
          </cell>
          <cell r="AS113" t="str">
            <v>2</v>
          </cell>
          <cell r="AT113" t="str">
            <v>1</v>
          </cell>
          <cell r="AU113" t="str">
            <v>P070</v>
          </cell>
          <cell r="AZ113" t="str">
            <v>P070</v>
          </cell>
          <cell r="BB113" t="str">
            <v>403</v>
          </cell>
          <cell r="BC113" t="str">
            <v>2</v>
          </cell>
          <cell r="BD113" t="str">
            <v>02</v>
          </cell>
          <cell r="BE113" t="str">
            <v>02</v>
          </cell>
        </row>
        <row r="114">
          <cell r="A114" t="str">
            <v>A894715</v>
          </cell>
          <cell r="B114">
            <v>2</v>
          </cell>
          <cell r="C114" t="str">
            <v>2000</v>
          </cell>
          <cell r="D114" t="str">
            <v>06</v>
          </cell>
          <cell r="E114">
            <v>36680</v>
          </cell>
          <cell r="F114" t="str">
            <v>1</v>
          </cell>
          <cell r="G114" t="str">
            <v>17</v>
          </cell>
          <cell r="H114" t="str">
            <v>001</v>
          </cell>
          <cell r="J114" t="str">
            <v>1</v>
          </cell>
          <cell r="K114" t="str">
            <v>1</v>
          </cell>
          <cell r="L114" t="str">
            <v>1700100086</v>
          </cell>
          <cell r="M114" t="str">
            <v>H UNIVERSITARIO</v>
          </cell>
          <cell r="N114" t="str">
            <v>1</v>
          </cell>
          <cell r="O114">
            <v>101</v>
          </cell>
          <cell r="Q114" t="str">
            <v>1</v>
          </cell>
          <cell r="S114" t="str">
            <v>17</v>
          </cell>
          <cell r="T114" t="str">
            <v>001</v>
          </cell>
          <cell r="U114" t="str">
            <v>1</v>
          </cell>
          <cell r="W114" t="str">
            <v>0909</v>
          </cell>
          <cell r="X114" t="str">
            <v>0</v>
          </cell>
          <cell r="Z114" t="str">
            <v>1</v>
          </cell>
          <cell r="AA114" t="str">
            <v>1</v>
          </cell>
          <cell r="AB114" t="str">
            <v>3</v>
          </cell>
          <cell r="AC114" t="str">
            <v>1</v>
          </cell>
          <cell r="AD114" t="str">
            <v>2</v>
          </cell>
          <cell r="AE114" t="str">
            <v>2</v>
          </cell>
          <cell r="AF114">
            <v>800</v>
          </cell>
          <cell r="AG114">
            <v>16</v>
          </cell>
          <cell r="AH114">
            <v>2</v>
          </cell>
          <cell r="AI114">
            <v>0</v>
          </cell>
          <cell r="AJ114" t="str">
            <v>1</v>
          </cell>
          <cell r="AK114" t="str">
            <v>5</v>
          </cell>
          <cell r="AS114" t="str">
            <v>2</v>
          </cell>
          <cell r="AT114" t="str">
            <v>1</v>
          </cell>
          <cell r="AU114" t="str">
            <v>P070</v>
          </cell>
          <cell r="AZ114" t="str">
            <v>P070</v>
          </cell>
          <cell r="BB114" t="str">
            <v>403</v>
          </cell>
          <cell r="BC114" t="str">
            <v>2</v>
          </cell>
          <cell r="BD114" t="str">
            <v>02</v>
          </cell>
          <cell r="BE114" t="str">
            <v>02</v>
          </cell>
        </row>
        <row r="115">
          <cell r="A115" t="str">
            <v>A695972</v>
          </cell>
          <cell r="B115">
            <v>2</v>
          </cell>
          <cell r="C115" t="str">
            <v>2000</v>
          </cell>
          <cell r="D115" t="str">
            <v>06</v>
          </cell>
          <cell r="E115">
            <v>36685</v>
          </cell>
          <cell r="F115" t="str">
            <v>1</v>
          </cell>
          <cell r="G115" t="str">
            <v>17</v>
          </cell>
          <cell r="H115" t="str">
            <v>873</v>
          </cell>
          <cell r="J115" t="str">
            <v>1</v>
          </cell>
          <cell r="K115" t="str">
            <v>1</v>
          </cell>
          <cell r="L115" t="str">
            <v>1787300053</v>
          </cell>
          <cell r="M115" t="str">
            <v>HL. SAN ANTONIO</v>
          </cell>
          <cell r="N115" t="str">
            <v>1</v>
          </cell>
          <cell r="O115">
            <v>100</v>
          </cell>
          <cell r="Q115" t="str">
            <v>3</v>
          </cell>
          <cell r="S115" t="str">
            <v>17</v>
          </cell>
          <cell r="T115" t="str">
            <v>873</v>
          </cell>
          <cell r="U115" t="str">
            <v>1</v>
          </cell>
          <cell r="Z115" t="str">
            <v>1</v>
          </cell>
          <cell r="AA115" t="str">
            <v>1</v>
          </cell>
          <cell r="AB115" t="str">
            <v>3</v>
          </cell>
          <cell r="AC115" t="str">
            <v>1</v>
          </cell>
          <cell r="AD115" t="str">
            <v>1</v>
          </cell>
          <cell r="AE115" t="str">
            <v>2</v>
          </cell>
          <cell r="AF115">
            <v>500</v>
          </cell>
          <cell r="AG115">
            <v>20</v>
          </cell>
          <cell r="AH115">
            <v>2</v>
          </cell>
          <cell r="AI115">
            <v>0</v>
          </cell>
          <cell r="AJ115" t="str">
            <v>1</v>
          </cell>
          <cell r="AK115" t="str">
            <v>4</v>
          </cell>
          <cell r="AS115" t="str">
            <v>2</v>
          </cell>
          <cell r="AT115" t="str">
            <v>1</v>
          </cell>
          <cell r="AU115" t="str">
            <v>P070</v>
          </cell>
          <cell r="AZ115" t="str">
            <v>P070</v>
          </cell>
          <cell r="BB115" t="str">
            <v>403</v>
          </cell>
          <cell r="BC115" t="str">
            <v>2</v>
          </cell>
          <cell r="BD115" t="str">
            <v>02</v>
          </cell>
          <cell r="BE115" t="str">
            <v>02</v>
          </cell>
        </row>
        <row r="116">
          <cell r="A116" t="str">
            <v>A888563</v>
          </cell>
          <cell r="B116">
            <v>2</v>
          </cell>
          <cell r="C116" t="str">
            <v>2000</v>
          </cell>
          <cell r="D116" t="str">
            <v>11</v>
          </cell>
          <cell r="E116">
            <v>36856</v>
          </cell>
          <cell r="F116" t="str">
            <v>1</v>
          </cell>
          <cell r="G116" t="str">
            <v>17</v>
          </cell>
          <cell r="H116" t="str">
            <v>001</v>
          </cell>
          <cell r="J116" t="str">
            <v>1</v>
          </cell>
          <cell r="K116" t="str">
            <v>1</v>
          </cell>
          <cell r="L116" t="str">
            <v>1700100086</v>
          </cell>
          <cell r="M116" t="str">
            <v>H UNIVERSITARIO</v>
          </cell>
          <cell r="N116" t="str">
            <v>1</v>
          </cell>
          <cell r="O116">
            <v>108</v>
          </cell>
          <cell r="Q116" t="str">
            <v>2</v>
          </cell>
          <cell r="S116" t="str">
            <v>17</v>
          </cell>
          <cell r="T116" t="str">
            <v>174</v>
          </cell>
          <cell r="U116" t="str">
            <v>2</v>
          </cell>
          <cell r="Y116" t="str">
            <v>001</v>
          </cell>
          <cell r="Z116" t="str">
            <v>1</v>
          </cell>
          <cell r="AA116" t="str">
            <v>2</v>
          </cell>
          <cell r="AB116" t="str">
            <v>3</v>
          </cell>
          <cell r="AC116" t="str">
            <v>1</v>
          </cell>
          <cell r="AD116" t="str">
            <v>1</v>
          </cell>
          <cell r="AE116" t="str">
            <v>2</v>
          </cell>
          <cell r="AF116">
            <v>690</v>
          </cell>
          <cell r="AG116">
            <v>21</v>
          </cell>
          <cell r="AH116">
            <v>2</v>
          </cell>
          <cell r="AI116">
            <v>1</v>
          </cell>
          <cell r="AJ116" t="str">
            <v>4</v>
          </cell>
          <cell r="AK116" t="str">
            <v>3</v>
          </cell>
          <cell r="AS116" t="str">
            <v>2</v>
          </cell>
          <cell r="AT116" t="str">
            <v>1</v>
          </cell>
          <cell r="AU116" t="str">
            <v>P070</v>
          </cell>
          <cell r="AZ116" t="str">
            <v>P070</v>
          </cell>
          <cell r="BB116" t="str">
            <v>403</v>
          </cell>
          <cell r="BC116" t="str">
            <v>2</v>
          </cell>
          <cell r="BD116" t="str">
            <v>02</v>
          </cell>
          <cell r="BE116" t="str">
            <v>02</v>
          </cell>
        </row>
        <row r="117">
          <cell r="A117" t="str">
            <v>A888514</v>
          </cell>
          <cell r="B117">
            <v>2</v>
          </cell>
          <cell r="C117" t="str">
            <v>2000</v>
          </cell>
          <cell r="D117" t="str">
            <v>11</v>
          </cell>
          <cell r="E117">
            <v>36837</v>
          </cell>
          <cell r="F117" t="str">
            <v>1</v>
          </cell>
          <cell r="G117" t="str">
            <v>17</v>
          </cell>
          <cell r="H117" t="str">
            <v>001</v>
          </cell>
          <cell r="J117" t="str">
            <v>1</v>
          </cell>
          <cell r="K117" t="str">
            <v>1</v>
          </cell>
          <cell r="L117" t="str">
            <v>1700100086</v>
          </cell>
          <cell r="M117" t="str">
            <v>H UNIVERSITARIO</v>
          </cell>
          <cell r="N117" t="str">
            <v>1</v>
          </cell>
          <cell r="O117">
            <v>101</v>
          </cell>
          <cell r="Q117" t="str">
            <v>3</v>
          </cell>
          <cell r="S117" t="str">
            <v>17</v>
          </cell>
          <cell r="T117" t="str">
            <v>272</v>
          </cell>
          <cell r="U117" t="str">
            <v>3</v>
          </cell>
          <cell r="Z117" t="str">
            <v>1</v>
          </cell>
          <cell r="AA117" t="str">
            <v>1</v>
          </cell>
          <cell r="AB117" t="str">
            <v>3</v>
          </cell>
          <cell r="AC117" t="str">
            <v>1</v>
          </cell>
          <cell r="AD117" t="str">
            <v>1</v>
          </cell>
          <cell r="AE117" t="str">
            <v>2</v>
          </cell>
          <cell r="AF117">
            <v>630</v>
          </cell>
          <cell r="AG117">
            <v>32</v>
          </cell>
          <cell r="AH117">
            <v>2</v>
          </cell>
          <cell r="AI117">
            <v>0</v>
          </cell>
          <cell r="AJ117" t="str">
            <v>4</v>
          </cell>
          <cell r="AK117" t="str">
            <v>2</v>
          </cell>
          <cell r="AS117" t="str">
            <v>2</v>
          </cell>
          <cell r="AT117" t="str">
            <v>1</v>
          </cell>
          <cell r="AU117" t="str">
            <v>P070</v>
          </cell>
          <cell r="AZ117" t="str">
            <v>P070</v>
          </cell>
          <cell r="BB117" t="str">
            <v>403</v>
          </cell>
          <cell r="BC117" t="str">
            <v>2</v>
          </cell>
          <cell r="BD117" t="str">
            <v>02</v>
          </cell>
          <cell r="BE117" t="str">
            <v>02</v>
          </cell>
        </row>
        <row r="118">
          <cell r="A118" t="str">
            <v>A888594</v>
          </cell>
          <cell r="B118">
            <v>2</v>
          </cell>
          <cell r="C118" t="str">
            <v>2000</v>
          </cell>
          <cell r="D118" t="str">
            <v>12</v>
          </cell>
          <cell r="E118">
            <v>36866</v>
          </cell>
          <cell r="F118" t="str">
            <v>1</v>
          </cell>
          <cell r="G118" t="str">
            <v>17</v>
          </cell>
          <cell r="H118" t="str">
            <v>001</v>
          </cell>
          <cell r="J118" t="str">
            <v>1</v>
          </cell>
          <cell r="K118" t="str">
            <v>1</v>
          </cell>
          <cell r="L118" t="str">
            <v>1700100086</v>
          </cell>
          <cell r="M118" t="str">
            <v>H UNIVERSITARIO</v>
          </cell>
          <cell r="N118" t="str">
            <v>1</v>
          </cell>
          <cell r="O118">
            <v>203</v>
          </cell>
          <cell r="Q118" t="str">
            <v>3</v>
          </cell>
          <cell r="S118" t="str">
            <v>17</v>
          </cell>
          <cell r="T118" t="str">
            <v>042</v>
          </cell>
          <cell r="U118" t="str">
            <v>1</v>
          </cell>
          <cell r="Z118" t="str">
            <v>1</v>
          </cell>
          <cell r="AA118" t="str">
            <v>1</v>
          </cell>
          <cell r="AB118" t="str">
            <v>3</v>
          </cell>
          <cell r="AC118" t="str">
            <v>1</v>
          </cell>
          <cell r="AD118" t="str">
            <v>1</v>
          </cell>
          <cell r="AE118" t="str">
            <v>2</v>
          </cell>
          <cell r="AF118">
            <v>890</v>
          </cell>
          <cell r="AG118">
            <v>21</v>
          </cell>
          <cell r="AH118">
            <v>1</v>
          </cell>
          <cell r="AI118">
            <v>0</v>
          </cell>
          <cell r="AJ118" t="str">
            <v>1</v>
          </cell>
          <cell r="AK118" t="str">
            <v>4</v>
          </cell>
          <cell r="AS118" t="str">
            <v>2</v>
          </cell>
          <cell r="AT118" t="str">
            <v>1</v>
          </cell>
          <cell r="AU118" t="str">
            <v>P070</v>
          </cell>
          <cell r="AZ118" t="str">
            <v>P070</v>
          </cell>
          <cell r="BB118" t="str">
            <v>403</v>
          </cell>
          <cell r="BC118" t="str">
            <v>2</v>
          </cell>
          <cell r="BD118" t="str">
            <v>03</v>
          </cell>
          <cell r="BE118" t="str">
            <v>02</v>
          </cell>
        </row>
        <row r="119">
          <cell r="A119" t="str">
            <v>A450879</v>
          </cell>
          <cell r="B119">
            <v>2</v>
          </cell>
          <cell r="C119" t="str">
            <v>2000</v>
          </cell>
          <cell r="D119" t="str">
            <v>02</v>
          </cell>
          <cell r="E119">
            <v>36585</v>
          </cell>
          <cell r="F119" t="str">
            <v>1</v>
          </cell>
          <cell r="G119" t="str">
            <v>17</v>
          </cell>
          <cell r="H119" t="str">
            <v>013</v>
          </cell>
          <cell r="J119" t="str">
            <v>1</v>
          </cell>
          <cell r="K119" t="str">
            <v>9</v>
          </cell>
          <cell r="N119" t="str">
            <v>1</v>
          </cell>
          <cell r="O119">
            <v>204</v>
          </cell>
          <cell r="Q119" t="str">
            <v>2</v>
          </cell>
          <cell r="S119" t="str">
            <v>17</v>
          </cell>
          <cell r="T119" t="str">
            <v>013</v>
          </cell>
          <cell r="U119" t="str">
            <v>3</v>
          </cell>
          <cell r="Z119" t="str">
            <v>1</v>
          </cell>
          <cell r="AA119" t="str">
            <v>1</v>
          </cell>
          <cell r="AB119" t="str">
            <v>3</v>
          </cell>
          <cell r="AC119" t="str">
            <v>2</v>
          </cell>
          <cell r="AD119" t="str">
            <v>2</v>
          </cell>
          <cell r="AE119" t="str">
            <v>3</v>
          </cell>
          <cell r="AF119">
            <v>1800</v>
          </cell>
          <cell r="AG119">
            <v>21</v>
          </cell>
          <cell r="AH119">
            <v>1</v>
          </cell>
          <cell r="AI119">
            <v>1</v>
          </cell>
          <cell r="AJ119" t="str">
            <v>2</v>
          </cell>
          <cell r="AK119" t="str">
            <v>3</v>
          </cell>
          <cell r="AS119" t="str">
            <v>2</v>
          </cell>
          <cell r="AT119" t="str">
            <v>1</v>
          </cell>
          <cell r="AU119" t="str">
            <v>P071</v>
          </cell>
          <cell r="AZ119" t="str">
            <v>P071</v>
          </cell>
          <cell r="BB119" t="str">
            <v>403</v>
          </cell>
          <cell r="BC119" t="str">
            <v>2</v>
          </cell>
          <cell r="BD119" t="str">
            <v>03</v>
          </cell>
          <cell r="BE119" t="str">
            <v>02</v>
          </cell>
        </row>
        <row r="120">
          <cell r="A120" t="str">
            <v>A254629</v>
          </cell>
          <cell r="B120">
            <v>2</v>
          </cell>
          <cell r="C120" t="str">
            <v>2000</v>
          </cell>
          <cell r="D120" t="str">
            <v>03</v>
          </cell>
          <cell r="E120">
            <v>36594</v>
          </cell>
          <cell r="F120" t="str">
            <v>1</v>
          </cell>
          <cell r="G120" t="str">
            <v>17</v>
          </cell>
          <cell r="H120" t="str">
            <v>614</v>
          </cell>
          <cell r="I120" t="str">
            <v>012</v>
          </cell>
          <cell r="J120" t="str">
            <v>2</v>
          </cell>
          <cell r="K120" t="str">
            <v>6</v>
          </cell>
          <cell r="N120" t="str">
            <v>1</v>
          </cell>
          <cell r="O120">
            <v>199</v>
          </cell>
          <cell r="Q120" t="str">
            <v>9</v>
          </cell>
          <cell r="S120" t="str">
            <v>17</v>
          </cell>
          <cell r="T120" t="str">
            <v>614</v>
          </cell>
          <cell r="U120" t="str">
            <v>2</v>
          </cell>
          <cell r="Y120" t="str">
            <v>012</v>
          </cell>
          <cell r="Z120" t="str">
            <v>3</v>
          </cell>
          <cell r="AA120" t="str">
            <v>3</v>
          </cell>
          <cell r="AB120" t="str">
            <v>3</v>
          </cell>
          <cell r="AC120" t="str">
            <v>4</v>
          </cell>
          <cell r="AD120" t="str">
            <v>1</v>
          </cell>
          <cell r="AE120" t="str">
            <v>3</v>
          </cell>
          <cell r="AF120">
            <v>1500</v>
          </cell>
          <cell r="AG120">
            <v>19</v>
          </cell>
          <cell r="AH120">
            <v>2</v>
          </cell>
          <cell r="AI120">
            <v>1</v>
          </cell>
          <cell r="AJ120" t="str">
            <v>1</v>
          </cell>
          <cell r="AK120" t="str">
            <v>3</v>
          </cell>
          <cell r="AS120" t="str">
            <v>1</v>
          </cell>
          <cell r="AT120" t="str">
            <v>2</v>
          </cell>
          <cell r="AU120" t="str">
            <v>P285</v>
          </cell>
          <cell r="AV120" t="str">
            <v>P159</v>
          </cell>
          <cell r="AZ120" t="str">
            <v>P159</v>
          </cell>
          <cell r="BB120" t="str">
            <v>402</v>
          </cell>
          <cell r="BC120" t="str">
            <v>2</v>
          </cell>
          <cell r="BD120" t="str">
            <v>02</v>
          </cell>
          <cell r="BE120" t="str">
            <v>02</v>
          </cell>
        </row>
        <row r="121">
          <cell r="A121" t="str">
            <v>A254995</v>
          </cell>
          <cell r="B121">
            <v>2</v>
          </cell>
          <cell r="C121" t="str">
            <v>2000</v>
          </cell>
          <cell r="D121" t="str">
            <v>10</v>
          </cell>
          <cell r="E121">
            <v>36821</v>
          </cell>
          <cell r="F121" t="str">
            <v>1</v>
          </cell>
          <cell r="G121" t="str">
            <v>17</v>
          </cell>
          <cell r="H121" t="str">
            <v>777</v>
          </cell>
          <cell r="J121" t="str">
            <v>1</v>
          </cell>
          <cell r="K121" t="str">
            <v>1</v>
          </cell>
          <cell r="L121" t="str">
            <v>1777700019</v>
          </cell>
          <cell r="M121" t="str">
            <v>H. SAN LORENZO</v>
          </cell>
          <cell r="N121" t="str">
            <v>1</v>
          </cell>
          <cell r="O121">
            <v>101</v>
          </cell>
          <cell r="Q121" t="str">
            <v>3</v>
          </cell>
          <cell r="S121" t="str">
            <v>17</v>
          </cell>
          <cell r="T121" t="str">
            <v>777</v>
          </cell>
          <cell r="U121" t="str">
            <v>3</v>
          </cell>
          <cell r="Z121" t="str">
            <v>1</v>
          </cell>
          <cell r="AA121" t="str">
            <v>1</v>
          </cell>
          <cell r="AB121" t="str">
            <v>3</v>
          </cell>
          <cell r="AC121" t="str">
            <v>1</v>
          </cell>
          <cell r="AD121" t="str">
            <v>1</v>
          </cell>
          <cell r="AE121" t="str">
            <v>3</v>
          </cell>
          <cell r="AF121">
            <v>3100</v>
          </cell>
          <cell r="AG121">
            <v>31</v>
          </cell>
          <cell r="AH121">
            <v>1</v>
          </cell>
          <cell r="AI121">
            <v>1</v>
          </cell>
          <cell r="AJ121" t="str">
            <v>1</v>
          </cell>
          <cell r="AK121" t="str">
            <v>3</v>
          </cell>
          <cell r="AS121" t="str">
            <v>2</v>
          </cell>
          <cell r="AT121" t="str">
            <v>1</v>
          </cell>
          <cell r="AU121" t="str">
            <v>P291</v>
          </cell>
          <cell r="AV121" t="str">
            <v>P219</v>
          </cell>
          <cell r="AW121" t="str">
            <v>P159</v>
          </cell>
          <cell r="AZ121" t="str">
            <v>P159</v>
          </cell>
          <cell r="BB121" t="str">
            <v>402</v>
          </cell>
          <cell r="BC121" t="str">
            <v>2</v>
          </cell>
          <cell r="BD121" t="str">
            <v>02</v>
          </cell>
          <cell r="BE121" t="str">
            <v>02</v>
          </cell>
        </row>
        <row r="122">
          <cell r="A122" t="str">
            <v>A894921</v>
          </cell>
          <cell r="B122">
            <v>2</v>
          </cell>
          <cell r="C122" t="str">
            <v>2000</v>
          </cell>
          <cell r="D122" t="str">
            <v>06</v>
          </cell>
          <cell r="E122">
            <v>36704</v>
          </cell>
          <cell r="F122" t="str">
            <v>1</v>
          </cell>
          <cell r="G122" t="str">
            <v>17</v>
          </cell>
          <cell r="H122" t="str">
            <v>001</v>
          </cell>
          <cell r="J122" t="str">
            <v>1</v>
          </cell>
          <cell r="K122" t="str">
            <v>1</v>
          </cell>
          <cell r="L122" t="str">
            <v>1700100086</v>
          </cell>
          <cell r="M122" t="str">
            <v>H UNIVERSITARIO</v>
          </cell>
          <cell r="N122" t="str">
            <v>1</v>
          </cell>
          <cell r="O122">
            <v>203</v>
          </cell>
          <cell r="Q122" t="str">
            <v>2</v>
          </cell>
          <cell r="S122" t="str">
            <v>17</v>
          </cell>
          <cell r="T122" t="str">
            <v>873</v>
          </cell>
          <cell r="U122" t="str">
            <v>1</v>
          </cell>
          <cell r="Z122" t="str">
            <v>1</v>
          </cell>
          <cell r="AA122" t="str">
            <v>1</v>
          </cell>
          <cell r="AB122" t="str">
            <v>3</v>
          </cell>
          <cell r="AC122" t="str">
            <v>1</v>
          </cell>
          <cell r="AD122" t="str">
            <v>1</v>
          </cell>
          <cell r="AE122" t="str">
            <v>3</v>
          </cell>
          <cell r="AF122">
            <v>3450</v>
          </cell>
          <cell r="AG122">
            <v>21</v>
          </cell>
          <cell r="AH122">
            <v>1</v>
          </cell>
          <cell r="AI122">
            <v>0</v>
          </cell>
          <cell r="AJ122" t="str">
            <v>1</v>
          </cell>
          <cell r="AK122" t="str">
            <v>5</v>
          </cell>
          <cell r="AS122" t="str">
            <v>2</v>
          </cell>
          <cell r="AT122" t="str">
            <v>1</v>
          </cell>
          <cell r="AU122" t="str">
            <v>P210</v>
          </cell>
          <cell r="AZ122" t="str">
            <v>P210</v>
          </cell>
          <cell r="BB122" t="str">
            <v>404</v>
          </cell>
          <cell r="BC122" t="str">
            <v>2</v>
          </cell>
          <cell r="BD122" t="str">
            <v>03</v>
          </cell>
          <cell r="BE122" t="str">
            <v>02</v>
          </cell>
        </row>
        <row r="123">
          <cell r="A123" t="str">
            <v>A888248</v>
          </cell>
          <cell r="B123">
            <v>2</v>
          </cell>
          <cell r="C123" t="str">
            <v>2000</v>
          </cell>
          <cell r="D123" t="str">
            <v>11</v>
          </cell>
          <cell r="E123">
            <v>36832</v>
          </cell>
          <cell r="F123" t="str">
            <v>1</v>
          </cell>
          <cell r="G123" t="str">
            <v>17</v>
          </cell>
          <cell r="H123" t="str">
            <v>001</v>
          </cell>
          <cell r="J123" t="str">
            <v>1</v>
          </cell>
          <cell r="K123" t="str">
            <v>1</v>
          </cell>
          <cell r="L123" t="str">
            <v>1700100086</v>
          </cell>
          <cell r="M123" t="str">
            <v>H UNIVERSITARIO</v>
          </cell>
          <cell r="N123" t="str">
            <v>1</v>
          </cell>
          <cell r="O123">
            <v>105</v>
          </cell>
          <cell r="Q123" t="str">
            <v>3</v>
          </cell>
          <cell r="S123" t="str">
            <v>17</v>
          </cell>
          <cell r="T123" t="str">
            <v>662</v>
          </cell>
          <cell r="U123" t="str">
            <v>2</v>
          </cell>
          <cell r="Y123" t="str">
            <v>003</v>
          </cell>
          <cell r="Z123" t="str">
            <v>1</v>
          </cell>
          <cell r="AA123" t="str">
            <v>1</v>
          </cell>
          <cell r="AB123" t="str">
            <v>3</v>
          </cell>
          <cell r="AC123" t="str">
            <v>1</v>
          </cell>
          <cell r="AD123" t="str">
            <v>1</v>
          </cell>
          <cell r="AE123" t="str">
            <v>3</v>
          </cell>
          <cell r="AF123">
            <v>2920</v>
          </cell>
          <cell r="AG123">
            <v>17</v>
          </cell>
          <cell r="AH123">
            <v>2</v>
          </cell>
          <cell r="AI123">
            <v>0</v>
          </cell>
          <cell r="AJ123" t="str">
            <v>2</v>
          </cell>
          <cell r="AK123" t="str">
            <v>3</v>
          </cell>
          <cell r="AS123" t="str">
            <v>2</v>
          </cell>
          <cell r="AT123" t="str">
            <v>1</v>
          </cell>
          <cell r="AU123" t="str">
            <v>P919</v>
          </cell>
          <cell r="AV123" t="str">
            <v>P210</v>
          </cell>
          <cell r="AZ123" t="str">
            <v>P210</v>
          </cell>
          <cell r="BB123" t="str">
            <v>404</v>
          </cell>
          <cell r="BC123" t="str">
            <v>2</v>
          </cell>
          <cell r="BD123" t="str">
            <v>02</v>
          </cell>
          <cell r="BE123" t="str">
            <v>02</v>
          </cell>
        </row>
        <row r="124">
          <cell r="A124" t="str">
            <v>A894259</v>
          </cell>
          <cell r="B124">
            <v>2</v>
          </cell>
          <cell r="C124" t="str">
            <v>2000</v>
          </cell>
          <cell r="D124" t="str">
            <v>03</v>
          </cell>
          <cell r="E124">
            <v>36605</v>
          </cell>
          <cell r="F124" t="str">
            <v>1</v>
          </cell>
          <cell r="G124" t="str">
            <v>17</v>
          </cell>
          <cell r="H124" t="str">
            <v>001</v>
          </cell>
          <cell r="J124" t="str">
            <v>1</v>
          </cell>
          <cell r="K124" t="str">
            <v>1</v>
          </cell>
          <cell r="N124" t="str">
            <v>1</v>
          </cell>
          <cell r="O124">
            <v>202</v>
          </cell>
          <cell r="Q124" t="str">
            <v>3</v>
          </cell>
          <cell r="S124" t="str">
            <v>17</v>
          </cell>
          <cell r="T124" t="str">
            <v>653</v>
          </cell>
          <cell r="U124" t="str">
            <v>1</v>
          </cell>
          <cell r="Z124" t="str">
            <v>1</v>
          </cell>
          <cell r="AA124" t="str">
            <v>1</v>
          </cell>
          <cell r="AB124" t="str">
            <v>3</v>
          </cell>
          <cell r="AC124" t="str">
            <v>1</v>
          </cell>
          <cell r="AD124" t="str">
            <v>1</v>
          </cell>
          <cell r="AE124" t="str">
            <v>3</v>
          </cell>
          <cell r="AF124">
            <v>2320</v>
          </cell>
          <cell r="AG124">
            <v>24</v>
          </cell>
          <cell r="AH124">
            <v>2</v>
          </cell>
          <cell r="AI124">
            <v>99</v>
          </cell>
          <cell r="AJ124" t="str">
            <v>2</v>
          </cell>
          <cell r="AK124" t="str">
            <v>2</v>
          </cell>
          <cell r="AS124" t="str">
            <v>2</v>
          </cell>
          <cell r="AT124" t="str">
            <v>1</v>
          </cell>
          <cell r="AU124" t="str">
            <v>P919</v>
          </cell>
          <cell r="AV124" t="str">
            <v>P219</v>
          </cell>
          <cell r="AZ124" t="str">
            <v>P919</v>
          </cell>
          <cell r="BB124" t="str">
            <v>407</v>
          </cell>
          <cell r="BC124" t="str">
            <v>2</v>
          </cell>
          <cell r="BD124" t="str">
            <v>03</v>
          </cell>
          <cell r="BE124" t="str">
            <v>02</v>
          </cell>
        </row>
        <row r="125">
          <cell r="A125" t="str">
            <v>A695246</v>
          </cell>
          <cell r="B125">
            <v>2</v>
          </cell>
          <cell r="C125" t="str">
            <v>2000</v>
          </cell>
          <cell r="D125" t="str">
            <v>12</v>
          </cell>
          <cell r="E125">
            <v>36886</v>
          </cell>
          <cell r="F125" t="str">
            <v>1</v>
          </cell>
          <cell r="G125" t="str">
            <v>17</v>
          </cell>
          <cell r="H125" t="str">
            <v>442</v>
          </cell>
          <cell r="I125" t="str">
            <v>006</v>
          </cell>
          <cell r="J125" t="str">
            <v>2</v>
          </cell>
          <cell r="K125" t="str">
            <v>3</v>
          </cell>
          <cell r="N125" t="str">
            <v>1</v>
          </cell>
          <cell r="O125">
            <v>211</v>
          </cell>
          <cell r="Q125" t="str">
            <v>9</v>
          </cell>
          <cell r="S125" t="str">
            <v>17</v>
          </cell>
          <cell r="T125" t="str">
            <v>442</v>
          </cell>
          <cell r="U125" t="str">
            <v>2</v>
          </cell>
          <cell r="Y125" t="str">
            <v>006</v>
          </cell>
          <cell r="Z125" t="str">
            <v>1</v>
          </cell>
          <cell r="AA125" t="str">
            <v>3</v>
          </cell>
          <cell r="AB125" t="str">
            <v>3</v>
          </cell>
          <cell r="AC125" t="str">
            <v>2</v>
          </cell>
          <cell r="AD125" t="str">
            <v>1</v>
          </cell>
          <cell r="AE125" t="str">
            <v>3</v>
          </cell>
          <cell r="AF125">
            <v>4400</v>
          </cell>
          <cell r="AG125">
            <v>20</v>
          </cell>
          <cell r="AH125">
            <v>1</v>
          </cell>
          <cell r="AI125">
            <v>0</v>
          </cell>
          <cell r="AJ125" t="str">
            <v>4</v>
          </cell>
          <cell r="AK125" t="str">
            <v>8</v>
          </cell>
          <cell r="AS125" t="str">
            <v>1</v>
          </cell>
          <cell r="AT125" t="str">
            <v>2</v>
          </cell>
          <cell r="AU125" t="str">
            <v>P219</v>
          </cell>
          <cell r="AZ125" t="str">
            <v>P219</v>
          </cell>
          <cell r="BB125" t="str">
            <v>404</v>
          </cell>
          <cell r="BC125" t="str">
            <v>2</v>
          </cell>
          <cell r="BD125" t="str">
            <v>04</v>
          </cell>
          <cell r="BE125" t="str">
            <v>02</v>
          </cell>
        </row>
        <row r="126">
          <cell r="A126" t="str">
            <v>A890517</v>
          </cell>
          <cell r="B126">
            <v>2</v>
          </cell>
          <cell r="C126" t="str">
            <v>2000</v>
          </cell>
          <cell r="D126" t="str">
            <v>12</v>
          </cell>
          <cell r="E126">
            <v>36882</v>
          </cell>
          <cell r="F126" t="str">
            <v>1</v>
          </cell>
          <cell r="G126" t="str">
            <v>17</v>
          </cell>
          <cell r="H126" t="str">
            <v>541</v>
          </cell>
          <cell r="J126" t="str">
            <v>1</v>
          </cell>
          <cell r="K126" t="str">
            <v>5</v>
          </cell>
          <cell r="N126" t="str">
            <v>1</v>
          </cell>
          <cell r="O126">
            <v>105</v>
          </cell>
          <cell r="Q126" t="str">
            <v>3</v>
          </cell>
          <cell r="S126" t="str">
            <v>17</v>
          </cell>
          <cell r="T126" t="str">
            <v>541</v>
          </cell>
          <cell r="U126" t="str">
            <v>1</v>
          </cell>
          <cell r="Z126" t="str">
            <v>1</v>
          </cell>
          <cell r="AA126" t="str">
            <v>1</v>
          </cell>
          <cell r="AB126" t="str">
            <v>3</v>
          </cell>
          <cell r="AC126" t="str">
            <v>2</v>
          </cell>
          <cell r="AD126" t="str">
            <v>1</v>
          </cell>
          <cell r="AE126" t="str">
            <v>3</v>
          </cell>
          <cell r="AF126">
            <v>2000</v>
          </cell>
          <cell r="AG126">
            <v>18</v>
          </cell>
          <cell r="AH126">
            <v>2</v>
          </cell>
          <cell r="AI126">
            <v>0</v>
          </cell>
          <cell r="AJ126" t="str">
            <v>4</v>
          </cell>
          <cell r="AK126" t="str">
            <v>3</v>
          </cell>
          <cell r="AS126" t="str">
            <v>2</v>
          </cell>
          <cell r="AT126" t="str">
            <v>1</v>
          </cell>
          <cell r="AU126" t="str">
            <v>P219</v>
          </cell>
          <cell r="AV126" t="str">
            <v>P071</v>
          </cell>
          <cell r="AZ126" t="str">
            <v>P219</v>
          </cell>
          <cell r="BB126" t="str">
            <v>404</v>
          </cell>
          <cell r="BC126" t="str">
            <v>2</v>
          </cell>
          <cell r="BD126" t="str">
            <v>02</v>
          </cell>
          <cell r="BE126" t="str">
            <v>02</v>
          </cell>
        </row>
        <row r="127">
          <cell r="A127" t="str">
            <v>A450638</v>
          </cell>
          <cell r="B127">
            <v>2</v>
          </cell>
          <cell r="C127" t="str">
            <v>2000</v>
          </cell>
          <cell r="D127" t="str">
            <v>01</v>
          </cell>
          <cell r="E127">
            <v>36556</v>
          </cell>
          <cell r="F127" t="str">
            <v>1</v>
          </cell>
          <cell r="G127" t="str">
            <v>17</v>
          </cell>
          <cell r="H127" t="str">
            <v>001</v>
          </cell>
          <cell r="J127" t="str">
            <v>1</v>
          </cell>
          <cell r="K127" t="str">
            <v>1</v>
          </cell>
          <cell r="N127" t="str">
            <v>1</v>
          </cell>
          <cell r="O127">
            <v>205</v>
          </cell>
          <cell r="Q127" t="str">
            <v>3</v>
          </cell>
          <cell r="S127" t="str">
            <v>17</v>
          </cell>
          <cell r="T127" t="str">
            <v>614</v>
          </cell>
          <cell r="U127" t="str">
            <v>1</v>
          </cell>
          <cell r="Z127" t="str">
            <v>1</v>
          </cell>
          <cell r="AA127" t="str">
            <v>1</v>
          </cell>
          <cell r="AB127" t="str">
            <v>3</v>
          </cell>
          <cell r="AC127" t="str">
            <v>1</v>
          </cell>
          <cell r="AD127" t="str">
            <v>1</v>
          </cell>
          <cell r="AE127" t="str">
            <v>3</v>
          </cell>
          <cell r="AF127">
            <v>1800</v>
          </cell>
          <cell r="AG127">
            <v>20</v>
          </cell>
          <cell r="AH127">
            <v>2</v>
          </cell>
          <cell r="AI127">
            <v>0</v>
          </cell>
          <cell r="AJ127" t="str">
            <v>4</v>
          </cell>
          <cell r="AK127" t="str">
            <v>3</v>
          </cell>
          <cell r="AS127" t="str">
            <v>2</v>
          </cell>
          <cell r="AT127" t="str">
            <v>1</v>
          </cell>
          <cell r="AU127" t="str">
            <v>P269</v>
          </cell>
          <cell r="AV127" t="str">
            <v>P220</v>
          </cell>
          <cell r="AY127" t="str">
            <v>P071</v>
          </cell>
          <cell r="AZ127" t="str">
            <v>P220</v>
          </cell>
          <cell r="BB127" t="str">
            <v>404</v>
          </cell>
          <cell r="BC127" t="str">
            <v>2</v>
          </cell>
          <cell r="BD127" t="str">
            <v>03</v>
          </cell>
          <cell r="BE127" t="str">
            <v>02</v>
          </cell>
        </row>
        <row r="128">
          <cell r="A128" t="str">
            <v>A450863</v>
          </cell>
          <cell r="B128">
            <v>2</v>
          </cell>
          <cell r="C128" t="str">
            <v>2000</v>
          </cell>
          <cell r="D128" t="str">
            <v>02</v>
          </cell>
          <cell r="E128">
            <v>36576</v>
          </cell>
          <cell r="F128" t="str">
            <v>2</v>
          </cell>
          <cell r="G128" t="str">
            <v>17</v>
          </cell>
          <cell r="H128" t="str">
            <v>001</v>
          </cell>
          <cell r="J128" t="str">
            <v>1</v>
          </cell>
          <cell r="K128" t="str">
            <v>1</v>
          </cell>
          <cell r="N128" t="str">
            <v>1</v>
          </cell>
          <cell r="O128">
            <v>203</v>
          </cell>
          <cell r="Q128" t="str">
            <v>1</v>
          </cell>
          <cell r="S128" t="str">
            <v>17</v>
          </cell>
          <cell r="T128" t="str">
            <v>001</v>
          </cell>
          <cell r="U128" t="str">
            <v>1</v>
          </cell>
          <cell r="W128" t="str">
            <v>0304</v>
          </cell>
          <cell r="X128" t="str">
            <v>0</v>
          </cell>
          <cell r="Z128" t="str">
            <v>1</v>
          </cell>
          <cell r="AA128" t="str">
            <v>1</v>
          </cell>
          <cell r="AB128" t="str">
            <v>3</v>
          </cell>
          <cell r="AC128" t="str">
            <v>2</v>
          </cell>
          <cell r="AD128" t="str">
            <v>1</v>
          </cell>
          <cell r="AE128" t="str">
            <v>3</v>
          </cell>
          <cell r="AF128">
            <v>1130</v>
          </cell>
          <cell r="AG128">
            <v>99</v>
          </cell>
          <cell r="AH128">
            <v>2</v>
          </cell>
          <cell r="AI128">
            <v>0</v>
          </cell>
          <cell r="AJ128" t="str">
            <v>2</v>
          </cell>
          <cell r="AK128" t="str">
            <v>4</v>
          </cell>
          <cell r="AS128" t="str">
            <v>2</v>
          </cell>
          <cell r="AT128" t="str">
            <v>1</v>
          </cell>
          <cell r="AU128" t="str">
            <v>P220</v>
          </cell>
          <cell r="AV128" t="str">
            <v>P269</v>
          </cell>
          <cell r="AY128" t="str">
            <v>P071</v>
          </cell>
          <cell r="AZ128" t="str">
            <v>P220</v>
          </cell>
          <cell r="BB128" t="str">
            <v>404</v>
          </cell>
          <cell r="BC128" t="str">
            <v>2</v>
          </cell>
          <cell r="BD128" t="str">
            <v>03</v>
          </cell>
          <cell r="BE128" t="str">
            <v>02</v>
          </cell>
        </row>
        <row r="129">
          <cell r="A129" t="str">
            <v>A450865</v>
          </cell>
          <cell r="B129">
            <v>2</v>
          </cell>
          <cell r="C129" t="str">
            <v>2000</v>
          </cell>
          <cell r="D129" t="str">
            <v>02</v>
          </cell>
          <cell r="E129">
            <v>36579</v>
          </cell>
          <cell r="F129" t="str">
            <v>2</v>
          </cell>
          <cell r="G129" t="str">
            <v>17</v>
          </cell>
          <cell r="H129" t="str">
            <v>001</v>
          </cell>
          <cell r="J129" t="str">
            <v>1</v>
          </cell>
          <cell r="K129" t="str">
            <v>1</v>
          </cell>
          <cell r="N129" t="str">
            <v>1</v>
          </cell>
          <cell r="O129">
            <v>204</v>
          </cell>
          <cell r="Q129" t="str">
            <v>3</v>
          </cell>
          <cell r="S129" t="str">
            <v>17</v>
          </cell>
          <cell r="T129" t="str">
            <v>042</v>
          </cell>
          <cell r="U129" t="str">
            <v>1</v>
          </cell>
          <cell r="Z129" t="str">
            <v>1</v>
          </cell>
          <cell r="AA129" t="str">
            <v>1</v>
          </cell>
          <cell r="AB129" t="str">
            <v>3</v>
          </cell>
          <cell r="AC129" t="str">
            <v>1</v>
          </cell>
          <cell r="AD129" t="str">
            <v>1</v>
          </cell>
          <cell r="AE129" t="str">
            <v>3</v>
          </cell>
          <cell r="AF129">
            <v>400</v>
          </cell>
          <cell r="AG129">
            <v>18</v>
          </cell>
          <cell r="AH129">
            <v>2</v>
          </cell>
          <cell r="AI129">
            <v>0</v>
          </cell>
          <cell r="AJ129" t="str">
            <v>4</v>
          </cell>
          <cell r="AK129" t="str">
            <v>2</v>
          </cell>
          <cell r="AS129" t="str">
            <v>2</v>
          </cell>
          <cell r="AT129" t="str">
            <v>1</v>
          </cell>
          <cell r="AU129" t="str">
            <v>P369</v>
          </cell>
          <cell r="AV129" t="str">
            <v>P070</v>
          </cell>
          <cell r="AY129" t="str">
            <v>P220</v>
          </cell>
          <cell r="AZ129" t="str">
            <v>P220</v>
          </cell>
          <cell r="BB129" t="str">
            <v>404</v>
          </cell>
          <cell r="BC129" t="str">
            <v>2</v>
          </cell>
          <cell r="BD129" t="str">
            <v>03</v>
          </cell>
          <cell r="BE129" t="str">
            <v>02</v>
          </cell>
        </row>
        <row r="130">
          <cell r="A130" t="str">
            <v>A450847</v>
          </cell>
          <cell r="B130">
            <v>2</v>
          </cell>
          <cell r="C130" t="str">
            <v>2000</v>
          </cell>
          <cell r="D130" t="str">
            <v>02</v>
          </cell>
          <cell r="E130">
            <v>36575</v>
          </cell>
          <cell r="F130" t="str">
            <v>2</v>
          </cell>
          <cell r="G130" t="str">
            <v>17</v>
          </cell>
          <cell r="H130" t="str">
            <v>001</v>
          </cell>
          <cell r="J130" t="str">
            <v>1</v>
          </cell>
          <cell r="K130" t="str">
            <v>1</v>
          </cell>
          <cell r="N130" t="str">
            <v>1</v>
          </cell>
          <cell r="O130">
            <v>205</v>
          </cell>
          <cell r="Q130" t="str">
            <v>1</v>
          </cell>
          <cell r="S130" t="str">
            <v>17</v>
          </cell>
          <cell r="T130" t="str">
            <v>873</v>
          </cell>
          <cell r="U130" t="str">
            <v>3</v>
          </cell>
          <cell r="Z130" t="str">
            <v>1</v>
          </cell>
          <cell r="AA130" t="str">
            <v>1</v>
          </cell>
          <cell r="AB130" t="str">
            <v>3</v>
          </cell>
          <cell r="AC130" t="str">
            <v>1</v>
          </cell>
          <cell r="AD130" t="str">
            <v>1</v>
          </cell>
          <cell r="AE130" t="str">
            <v>3</v>
          </cell>
          <cell r="AF130">
            <v>1970</v>
          </cell>
          <cell r="AG130">
            <v>15</v>
          </cell>
          <cell r="AH130">
            <v>1</v>
          </cell>
          <cell r="AI130">
            <v>0</v>
          </cell>
          <cell r="AJ130" t="str">
            <v>4</v>
          </cell>
          <cell r="AK130" t="str">
            <v>5</v>
          </cell>
          <cell r="AS130" t="str">
            <v>2</v>
          </cell>
          <cell r="AT130" t="str">
            <v>1</v>
          </cell>
          <cell r="AU130" t="str">
            <v>P220</v>
          </cell>
          <cell r="AV130" t="str">
            <v>P071</v>
          </cell>
          <cell r="AZ130" t="str">
            <v>P220</v>
          </cell>
          <cell r="BB130" t="str">
            <v>404</v>
          </cell>
          <cell r="BC130" t="str">
            <v>2</v>
          </cell>
          <cell r="BD130" t="str">
            <v>03</v>
          </cell>
          <cell r="BE130" t="str">
            <v>02</v>
          </cell>
        </row>
        <row r="131">
          <cell r="A131" t="str">
            <v>A894202</v>
          </cell>
          <cell r="B131">
            <v>2</v>
          </cell>
          <cell r="C131" t="str">
            <v>2000</v>
          </cell>
          <cell r="D131" t="str">
            <v>03</v>
          </cell>
          <cell r="E131">
            <v>36587</v>
          </cell>
          <cell r="F131" t="str">
            <v>1</v>
          </cell>
          <cell r="G131" t="str">
            <v>17</v>
          </cell>
          <cell r="H131" t="str">
            <v>001</v>
          </cell>
          <cell r="J131" t="str">
            <v>1</v>
          </cell>
          <cell r="K131" t="str">
            <v>1</v>
          </cell>
          <cell r="N131" t="str">
            <v>1</v>
          </cell>
          <cell r="O131">
            <v>104</v>
          </cell>
          <cell r="Q131" t="str">
            <v>4</v>
          </cell>
          <cell r="S131" t="str">
            <v>17</v>
          </cell>
          <cell r="T131" t="str">
            <v>001</v>
          </cell>
          <cell r="U131" t="str">
            <v>1</v>
          </cell>
          <cell r="W131" t="str">
            <v>0603</v>
          </cell>
          <cell r="X131" t="str">
            <v>0</v>
          </cell>
          <cell r="Z131" t="str">
            <v>1</v>
          </cell>
          <cell r="AA131" t="str">
            <v>1</v>
          </cell>
          <cell r="AB131" t="str">
            <v>3</v>
          </cell>
          <cell r="AC131" t="str">
            <v>2</v>
          </cell>
          <cell r="AD131" t="str">
            <v>1</v>
          </cell>
          <cell r="AE131" t="str">
            <v>2</v>
          </cell>
          <cell r="AF131">
            <v>720</v>
          </cell>
          <cell r="AG131">
            <v>20</v>
          </cell>
          <cell r="AH131">
            <v>1</v>
          </cell>
          <cell r="AI131">
            <v>0</v>
          </cell>
          <cell r="AJ131" t="str">
            <v>1</v>
          </cell>
          <cell r="AK131" t="str">
            <v>9</v>
          </cell>
          <cell r="AS131" t="str">
            <v>2</v>
          </cell>
          <cell r="AT131" t="str">
            <v>1</v>
          </cell>
          <cell r="AU131" t="str">
            <v>P220</v>
          </cell>
          <cell r="AY131" t="str">
            <v>P070</v>
          </cell>
          <cell r="AZ131" t="str">
            <v>P220</v>
          </cell>
          <cell r="BB131" t="str">
            <v>404</v>
          </cell>
          <cell r="BC131" t="str">
            <v>1</v>
          </cell>
          <cell r="BD131" t="str">
            <v>02</v>
          </cell>
          <cell r="BE131" t="str">
            <v>02</v>
          </cell>
        </row>
        <row r="132">
          <cell r="A132" t="str">
            <v>A894245</v>
          </cell>
          <cell r="B132">
            <v>2</v>
          </cell>
          <cell r="C132" t="str">
            <v>2000</v>
          </cell>
          <cell r="D132" t="str">
            <v>03</v>
          </cell>
          <cell r="E132">
            <v>36606</v>
          </cell>
          <cell r="F132" t="str">
            <v>1</v>
          </cell>
          <cell r="G132" t="str">
            <v>17</v>
          </cell>
          <cell r="H132" t="str">
            <v>001</v>
          </cell>
          <cell r="J132" t="str">
            <v>1</v>
          </cell>
          <cell r="K132" t="str">
            <v>1</v>
          </cell>
          <cell r="N132" t="str">
            <v>1</v>
          </cell>
          <cell r="O132">
            <v>202</v>
          </cell>
          <cell r="Q132" t="str">
            <v>3</v>
          </cell>
          <cell r="S132" t="str">
            <v>17</v>
          </cell>
          <cell r="T132" t="str">
            <v>001</v>
          </cell>
          <cell r="U132" t="str">
            <v>1</v>
          </cell>
          <cell r="W132" t="str">
            <v>0407</v>
          </cell>
          <cell r="X132" t="str">
            <v>0</v>
          </cell>
          <cell r="Z132" t="str">
            <v>1</v>
          </cell>
          <cell r="AA132" t="str">
            <v>1</v>
          </cell>
          <cell r="AB132" t="str">
            <v>3</v>
          </cell>
          <cell r="AC132" t="str">
            <v>1</v>
          </cell>
          <cell r="AD132" t="str">
            <v>1</v>
          </cell>
          <cell r="AE132" t="str">
            <v>2</v>
          </cell>
          <cell r="AF132">
            <v>970</v>
          </cell>
          <cell r="AG132">
            <v>16</v>
          </cell>
          <cell r="AH132">
            <v>1</v>
          </cell>
          <cell r="AI132">
            <v>0</v>
          </cell>
          <cell r="AJ132" t="str">
            <v>1</v>
          </cell>
          <cell r="AK132" t="str">
            <v>5</v>
          </cell>
          <cell r="AS132" t="str">
            <v>2</v>
          </cell>
          <cell r="AT132" t="str">
            <v>1</v>
          </cell>
          <cell r="AU132" t="str">
            <v>P220</v>
          </cell>
          <cell r="AV132" t="str">
            <v>P070</v>
          </cell>
          <cell r="AY132" t="str">
            <v>P369</v>
          </cell>
          <cell r="AZ132" t="str">
            <v>P220</v>
          </cell>
          <cell r="BB132" t="str">
            <v>404</v>
          </cell>
          <cell r="BC132" t="str">
            <v>2</v>
          </cell>
          <cell r="BD132" t="str">
            <v>03</v>
          </cell>
          <cell r="BE132" t="str">
            <v>02</v>
          </cell>
        </row>
        <row r="133">
          <cell r="A133" t="str">
            <v>A894450</v>
          </cell>
          <cell r="B133">
            <v>2</v>
          </cell>
          <cell r="C133" t="str">
            <v>2000</v>
          </cell>
          <cell r="D133" t="str">
            <v>04</v>
          </cell>
          <cell r="E133">
            <v>36638</v>
          </cell>
          <cell r="F133" t="str">
            <v>1</v>
          </cell>
          <cell r="G133" t="str">
            <v>17</v>
          </cell>
          <cell r="H133" t="str">
            <v>001</v>
          </cell>
          <cell r="J133" t="str">
            <v>1</v>
          </cell>
          <cell r="K133" t="str">
            <v>1</v>
          </cell>
          <cell r="L133" t="str">
            <v>1700100086</v>
          </cell>
          <cell r="M133" t="str">
            <v>H UNIVERSITARIO</v>
          </cell>
          <cell r="N133" t="str">
            <v>1</v>
          </cell>
          <cell r="O133">
            <v>205</v>
          </cell>
          <cell r="Q133" t="str">
            <v>2</v>
          </cell>
          <cell r="S133" t="str">
            <v>17</v>
          </cell>
          <cell r="T133" t="str">
            <v>614</v>
          </cell>
          <cell r="U133" t="str">
            <v>1</v>
          </cell>
          <cell r="Z133" t="str">
            <v>1</v>
          </cell>
          <cell r="AA133" t="str">
            <v>1</v>
          </cell>
          <cell r="AB133" t="str">
            <v>3</v>
          </cell>
          <cell r="AC133" t="str">
            <v>1</v>
          </cell>
          <cell r="AD133" t="str">
            <v>1</v>
          </cell>
          <cell r="AE133" t="str">
            <v>3</v>
          </cell>
          <cell r="AF133">
            <v>800</v>
          </cell>
          <cell r="AG133">
            <v>32</v>
          </cell>
          <cell r="AH133">
            <v>3</v>
          </cell>
          <cell r="AI133">
            <v>0</v>
          </cell>
          <cell r="AJ133" t="str">
            <v>4</v>
          </cell>
          <cell r="AK133" t="str">
            <v>5</v>
          </cell>
          <cell r="AS133" t="str">
            <v>2</v>
          </cell>
          <cell r="AT133" t="str">
            <v>1</v>
          </cell>
          <cell r="AU133" t="str">
            <v>P220</v>
          </cell>
          <cell r="AY133" t="str">
            <v>P070</v>
          </cell>
          <cell r="AZ133" t="str">
            <v>P220</v>
          </cell>
          <cell r="BB133" t="str">
            <v>404</v>
          </cell>
          <cell r="BC133" t="str">
            <v>1</v>
          </cell>
          <cell r="BD133" t="str">
            <v>03</v>
          </cell>
          <cell r="BE133" t="str">
            <v>02</v>
          </cell>
        </row>
        <row r="134">
          <cell r="A134" t="str">
            <v>A894403</v>
          </cell>
          <cell r="B134">
            <v>2</v>
          </cell>
          <cell r="C134" t="str">
            <v>2000</v>
          </cell>
          <cell r="D134" t="str">
            <v>04</v>
          </cell>
          <cell r="E134">
            <v>36637</v>
          </cell>
          <cell r="F134" t="str">
            <v>2</v>
          </cell>
          <cell r="G134" t="str">
            <v>17</v>
          </cell>
          <cell r="H134" t="str">
            <v>001</v>
          </cell>
          <cell r="J134" t="str">
            <v>1</v>
          </cell>
          <cell r="K134" t="str">
            <v>1</v>
          </cell>
          <cell r="L134" t="str">
            <v>1700100086</v>
          </cell>
          <cell r="M134" t="str">
            <v>H UNIVERSITARIO</v>
          </cell>
          <cell r="N134" t="str">
            <v>1</v>
          </cell>
          <cell r="O134">
            <v>113</v>
          </cell>
          <cell r="Q134" t="str">
            <v>3</v>
          </cell>
          <cell r="S134" t="str">
            <v>17</v>
          </cell>
          <cell r="T134" t="str">
            <v>777</v>
          </cell>
          <cell r="U134" t="str">
            <v>2</v>
          </cell>
          <cell r="Y134" t="str">
            <v>003</v>
          </cell>
          <cell r="Z134" t="str">
            <v>1</v>
          </cell>
          <cell r="AA134" t="str">
            <v>1</v>
          </cell>
          <cell r="AB134" t="str">
            <v>3</v>
          </cell>
          <cell r="AC134" t="str">
            <v>1</v>
          </cell>
          <cell r="AD134" t="str">
            <v>1</v>
          </cell>
          <cell r="AE134" t="str">
            <v>3</v>
          </cell>
          <cell r="AF134">
            <v>1150</v>
          </cell>
          <cell r="AG134">
            <v>25</v>
          </cell>
          <cell r="AH134">
            <v>1</v>
          </cell>
          <cell r="AI134">
            <v>0</v>
          </cell>
          <cell r="AJ134" t="str">
            <v>4</v>
          </cell>
          <cell r="AK134" t="str">
            <v>4</v>
          </cell>
          <cell r="AS134" t="str">
            <v>2</v>
          </cell>
          <cell r="AT134" t="str">
            <v>1</v>
          </cell>
          <cell r="AU134" t="str">
            <v>P220</v>
          </cell>
          <cell r="AV134" t="str">
            <v>P071</v>
          </cell>
          <cell r="AY134" t="str">
            <v>P809</v>
          </cell>
          <cell r="AZ134" t="str">
            <v>P220</v>
          </cell>
          <cell r="BB134" t="str">
            <v>404</v>
          </cell>
          <cell r="BC134" t="str">
            <v>1</v>
          </cell>
          <cell r="BD134" t="str">
            <v>02</v>
          </cell>
          <cell r="BE134" t="str">
            <v>02</v>
          </cell>
        </row>
        <row r="135">
          <cell r="A135" t="str">
            <v>A254905</v>
          </cell>
          <cell r="B135">
            <v>2</v>
          </cell>
          <cell r="C135" t="str">
            <v>2000</v>
          </cell>
          <cell r="D135" t="str">
            <v>05</v>
          </cell>
          <cell r="E135">
            <v>36650</v>
          </cell>
          <cell r="F135" t="str">
            <v>2</v>
          </cell>
          <cell r="G135" t="str">
            <v>17</v>
          </cell>
          <cell r="H135" t="str">
            <v>777</v>
          </cell>
          <cell r="J135" t="str">
            <v>1</v>
          </cell>
          <cell r="K135" t="str">
            <v>3</v>
          </cell>
          <cell r="N135" t="str">
            <v>1</v>
          </cell>
          <cell r="O135">
            <v>100</v>
          </cell>
          <cell r="Q135" t="str">
            <v>3</v>
          </cell>
          <cell r="S135" t="str">
            <v>17</v>
          </cell>
          <cell r="T135" t="str">
            <v>777</v>
          </cell>
          <cell r="U135" t="str">
            <v>1</v>
          </cell>
          <cell r="Z135" t="str">
            <v>1</v>
          </cell>
          <cell r="AA135" t="str">
            <v>2</v>
          </cell>
          <cell r="AB135" t="str">
            <v>3</v>
          </cell>
          <cell r="AC135" t="str">
            <v>1</v>
          </cell>
          <cell r="AD135" t="str">
            <v>1</v>
          </cell>
          <cell r="AE135" t="str">
            <v>3</v>
          </cell>
          <cell r="AF135">
            <v>1500</v>
          </cell>
          <cell r="AG135">
            <v>99</v>
          </cell>
          <cell r="AH135">
            <v>5</v>
          </cell>
          <cell r="AI135">
            <v>1</v>
          </cell>
          <cell r="AJ135" t="str">
            <v>4</v>
          </cell>
          <cell r="AK135" t="str">
            <v>3</v>
          </cell>
          <cell r="AS135" t="str">
            <v>2</v>
          </cell>
          <cell r="AT135" t="str">
            <v>1</v>
          </cell>
          <cell r="AU135" t="str">
            <v>P291</v>
          </cell>
          <cell r="AV135" t="str">
            <v>P220</v>
          </cell>
          <cell r="AW135" t="str">
            <v>P071</v>
          </cell>
          <cell r="AZ135" t="str">
            <v>P220</v>
          </cell>
          <cell r="BB135" t="str">
            <v>404</v>
          </cell>
          <cell r="BC135" t="str">
            <v>2</v>
          </cell>
          <cell r="BD135" t="str">
            <v>02</v>
          </cell>
          <cell r="BE135" t="str">
            <v>02</v>
          </cell>
        </row>
        <row r="136">
          <cell r="A136" t="str">
            <v>A894780</v>
          </cell>
          <cell r="B136">
            <v>2</v>
          </cell>
          <cell r="C136" t="str">
            <v>2000</v>
          </cell>
          <cell r="D136" t="str">
            <v>06</v>
          </cell>
          <cell r="E136">
            <v>36690</v>
          </cell>
          <cell r="F136" t="str">
            <v>1</v>
          </cell>
          <cell r="G136" t="str">
            <v>17</v>
          </cell>
          <cell r="H136" t="str">
            <v>001</v>
          </cell>
          <cell r="J136" t="str">
            <v>1</v>
          </cell>
          <cell r="K136" t="str">
            <v>1</v>
          </cell>
          <cell r="L136" t="str">
            <v>1700100086</v>
          </cell>
          <cell r="M136" t="str">
            <v>H UNIVERSITARIO</v>
          </cell>
          <cell r="N136" t="str">
            <v>1</v>
          </cell>
          <cell r="O136">
            <v>210</v>
          </cell>
          <cell r="Q136" t="str">
            <v>3</v>
          </cell>
          <cell r="S136" t="str">
            <v>17</v>
          </cell>
          <cell r="T136" t="str">
            <v>001</v>
          </cell>
          <cell r="U136" t="str">
            <v>1</v>
          </cell>
          <cell r="W136" t="str">
            <v>0909</v>
          </cell>
          <cell r="X136" t="str">
            <v>0</v>
          </cell>
          <cell r="Z136" t="str">
            <v>1</v>
          </cell>
          <cell r="AA136" t="str">
            <v>1</v>
          </cell>
          <cell r="AB136" t="str">
            <v>3</v>
          </cell>
          <cell r="AC136" t="str">
            <v>1</v>
          </cell>
          <cell r="AD136" t="str">
            <v>2</v>
          </cell>
          <cell r="AE136" t="str">
            <v>3</v>
          </cell>
          <cell r="AF136">
            <v>950</v>
          </cell>
          <cell r="AG136">
            <v>16</v>
          </cell>
          <cell r="AH136">
            <v>2</v>
          </cell>
          <cell r="AI136">
            <v>0</v>
          </cell>
          <cell r="AJ136" t="str">
            <v>1</v>
          </cell>
          <cell r="AK136" t="str">
            <v>5</v>
          </cell>
          <cell r="AS136" t="str">
            <v>2</v>
          </cell>
          <cell r="AT136" t="str">
            <v>1</v>
          </cell>
          <cell r="AU136" t="str">
            <v>P220</v>
          </cell>
          <cell r="AV136" t="str">
            <v>P070</v>
          </cell>
          <cell r="AZ136" t="str">
            <v>P220</v>
          </cell>
          <cell r="BB136" t="str">
            <v>404</v>
          </cell>
          <cell r="BC136" t="str">
            <v>2</v>
          </cell>
          <cell r="BD136" t="str">
            <v>04</v>
          </cell>
          <cell r="BE136" t="str">
            <v>02</v>
          </cell>
        </row>
        <row r="137">
          <cell r="A137" t="str">
            <v>A895407</v>
          </cell>
          <cell r="B137">
            <v>2</v>
          </cell>
          <cell r="C137" t="str">
            <v>2000</v>
          </cell>
          <cell r="D137" t="str">
            <v>07</v>
          </cell>
          <cell r="E137">
            <v>36738</v>
          </cell>
          <cell r="F137" t="str">
            <v>2</v>
          </cell>
          <cell r="G137" t="str">
            <v>17</v>
          </cell>
          <cell r="H137" t="str">
            <v>001</v>
          </cell>
          <cell r="J137" t="str">
            <v>1</v>
          </cell>
          <cell r="K137" t="str">
            <v>1</v>
          </cell>
          <cell r="L137" t="str">
            <v>1700100086</v>
          </cell>
          <cell r="M137" t="str">
            <v>H UNIVERSITARIO</v>
          </cell>
          <cell r="N137" t="str">
            <v>1</v>
          </cell>
          <cell r="O137">
            <v>207</v>
          </cell>
          <cell r="Q137" t="str">
            <v>3</v>
          </cell>
          <cell r="S137" t="str">
            <v>17</v>
          </cell>
          <cell r="T137" t="str">
            <v>001</v>
          </cell>
          <cell r="U137" t="str">
            <v>3</v>
          </cell>
          <cell r="Z137" t="str">
            <v>1</v>
          </cell>
          <cell r="AA137" t="str">
            <v>2</v>
          </cell>
          <cell r="AB137" t="str">
            <v>3</v>
          </cell>
          <cell r="AC137" t="str">
            <v>2</v>
          </cell>
          <cell r="AD137" t="str">
            <v>1</v>
          </cell>
          <cell r="AE137" t="str">
            <v>3</v>
          </cell>
          <cell r="AF137">
            <v>2120</v>
          </cell>
          <cell r="AG137">
            <v>21</v>
          </cell>
          <cell r="AH137">
            <v>3</v>
          </cell>
          <cell r="AI137">
            <v>0</v>
          </cell>
          <cell r="AJ137" t="str">
            <v>9</v>
          </cell>
          <cell r="AK137" t="str">
            <v>9</v>
          </cell>
          <cell r="AS137" t="str">
            <v>2</v>
          </cell>
          <cell r="AT137" t="str">
            <v>1</v>
          </cell>
          <cell r="AU137" t="str">
            <v>P293</v>
          </cell>
          <cell r="AV137" t="str">
            <v>P220</v>
          </cell>
          <cell r="AY137" t="str">
            <v>P003</v>
          </cell>
          <cell r="AZ137" t="str">
            <v>P220</v>
          </cell>
          <cell r="BB137" t="str">
            <v>404</v>
          </cell>
          <cell r="BC137" t="str">
            <v>2</v>
          </cell>
          <cell r="BD137" t="str">
            <v>04</v>
          </cell>
          <cell r="BE137" t="str">
            <v>02</v>
          </cell>
        </row>
        <row r="138">
          <cell r="A138" t="str">
            <v>A895358</v>
          </cell>
          <cell r="B138">
            <v>2</v>
          </cell>
          <cell r="C138" t="str">
            <v>2000</v>
          </cell>
          <cell r="D138" t="str">
            <v>07</v>
          </cell>
          <cell r="E138">
            <v>36717</v>
          </cell>
          <cell r="F138" t="str">
            <v>1</v>
          </cell>
          <cell r="G138" t="str">
            <v>17</v>
          </cell>
          <cell r="H138" t="str">
            <v>001</v>
          </cell>
          <cell r="J138" t="str">
            <v>1</v>
          </cell>
          <cell r="K138" t="str">
            <v>1</v>
          </cell>
          <cell r="L138" t="str">
            <v>1700100086</v>
          </cell>
          <cell r="M138" t="str">
            <v>H UNIVERSITARIO</v>
          </cell>
          <cell r="N138" t="str">
            <v>1</v>
          </cell>
          <cell r="O138">
            <v>208</v>
          </cell>
          <cell r="Q138" t="str">
            <v>3</v>
          </cell>
          <cell r="S138" t="str">
            <v>17</v>
          </cell>
          <cell r="T138" t="str">
            <v>174</v>
          </cell>
          <cell r="U138" t="str">
            <v>1</v>
          </cell>
          <cell r="Z138" t="str">
            <v>1</v>
          </cell>
          <cell r="AA138" t="str">
            <v>3</v>
          </cell>
          <cell r="AB138" t="str">
            <v>3</v>
          </cell>
          <cell r="AC138" t="str">
            <v>2</v>
          </cell>
          <cell r="AD138" t="str">
            <v>1</v>
          </cell>
          <cell r="AE138" t="str">
            <v>3</v>
          </cell>
          <cell r="AF138">
            <v>1460</v>
          </cell>
          <cell r="AG138">
            <v>34</v>
          </cell>
          <cell r="AH138">
            <v>3</v>
          </cell>
          <cell r="AI138">
            <v>0</v>
          </cell>
          <cell r="AJ138" t="str">
            <v>4</v>
          </cell>
          <cell r="AK138" t="str">
            <v>5</v>
          </cell>
          <cell r="AS138" t="str">
            <v>1</v>
          </cell>
          <cell r="AT138" t="str">
            <v>1</v>
          </cell>
          <cell r="AU138" t="str">
            <v>P269</v>
          </cell>
          <cell r="AV138" t="str">
            <v>P369</v>
          </cell>
          <cell r="AW138" t="str">
            <v>P071</v>
          </cell>
          <cell r="AX138" t="str">
            <v>P220</v>
          </cell>
          <cell r="AZ138" t="str">
            <v>P269</v>
          </cell>
          <cell r="BB138" t="str">
            <v>404</v>
          </cell>
          <cell r="BC138" t="str">
            <v>2</v>
          </cell>
          <cell r="BD138" t="str">
            <v>04</v>
          </cell>
          <cell r="BE138" t="str">
            <v>02</v>
          </cell>
        </row>
        <row r="139">
          <cell r="A139" t="str">
            <v>A894964</v>
          </cell>
          <cell r="B139">
            <v>2</v>
          </cell>
          <cell r="C139" t="str">
            <v>2000</v>
          </cell>
          <cell r="D139" t="str">
            <v>07</v>
          </cell>
          <cell r="E139">
            <v>36709</v>
          </cell>
          <cell r="F139" t="str">
            <v>1</v>
          </cell>
          <cell r="G139" t="str">
            <v>17</v>
          </cell>
          <cell r="H139" t="str">
            <v>001</v>
          </cell>
          <cell r="J139" t="str">
            <v>1</v>
          </cell>
          <cell r="K139" t="str">
            <v>1</v>
          </cell>
          <cell r="L139" t="str">
            <v>1700100086</v>
          </cell>
          <cell r="M139" t="str">
            <v>H UNIVERSITARIO</v>
          </cell>
          <cell r="N139" t="str">
            <v>1</v>
          </cell>
          <cell r="O139">
            <v>222</v>
          </cell>
          <cell r="Q139" t="str">
            <v>2</v>
          </cell>
          <cell r="S139" t="str">
            <v>17</v>
          </cell>
          <cell r="T139" t="str">
            <v>174</v>
          </cell>
          <cell r="U139" t="str">
            <v>1</v>
          </cell>
          <cell r="Z139" t="str">
            <v>1</v>
          </cell>
          <cell r="AA139" t="str">
            <v>1</v>
          </cell>
          <cell r="AB139" t="str">
            <v>3</v>
          </cell>
          <cell r="AC139" t="str">
            <v>1</v>
          </cell>
          <cell r="AD139" t="str">
            <v>1</v>
          </cell>
          <cell r="AE139" t="str">
            <v>2</v>
          </cell>
          <cell r="AF139">
            <v>900</v>
          </cell>
          <cell r="AG139">
            <v>99</v>
          </cell>
          <cell r="AH139">
            <v>1</v>
          </cell>
          <cell r="AI139">
            <v>0</v>
          </cell>
          <cell r="AJ139" t="str">
            <v>1</v>
          </cell>
          <cell r="AK139" t="str">
            <v>2</v>
          </cell>
          <cell r="AS139" t="str">
            <v>2</v>
          </cell>
          <cell r="AT139" t="str">
            <v>1</v>
          </cell>
          <cell r="AU139" t="str">
            <v>P285</v>
          </cell>
          <cell r="AV139" t="str">
            <v>P220</v>
          </cell>
          <cell r="AW139" t="str">
            <v>P070</v>
          </cell>
          <cell r="AY139" t="str">
            <v>P369</v>
          </cell>
          <cell r="AZ139" t="str">
            <v>P220</v>
          </cell>
          <cell r="BB139" t="str">
            <v>404</v>
          </cell>
          <cell r="BC139" t="str">
            <v>2</v>
          </cell>
          <cell r="BD139" t="str">
            <v>04</v>
          </cell>
          <cell r="BE139" t="str">
            <v>02</v>
          </cell>
        </row>
        <row r="140">
          <cell r="A140" t="str">
            <v>A895322</v>
          </cell>
          <cell r="B140">
            <v>2</v>
          </cell>
          <cell r="C140" t="str">
            <v>2000</v>
          </cell>
          <cell r="D140" t="str">
            <v>07</v>
          </cell>
          <cell r="E140">
            <v>36711</v>
          </cell>
          <cell r="F140" t="str">
            <v>1</v>
          </cell>
          <cell r="G140" t="str">
            <v>17</v>
          </cell>
          <cell r="H140" t="str">
            <v>001</v>
          </cell>
          <cell r="J140" t="str">
            <v>1</v>
          </cell>
          <cell r="K140" t="str">
            <v>1</v>
          </cell>
          <cell r="N140" t="str">
            <v>1</v>
          </cell>
          <cell r="O140">
            <v>209</v>
          </cell>
          <cell r="Q140" t="str">
            <v>3</v>
          </cell>
          <cell r="S140" t="str">
            <v>17</v>
          </cell>
          <cell r="T140" t="str">
            <v>001</v>
          </cell>
          <cell r="U140" t="str">
            <v>1</v>
          </cell>
          <cell r="W140" t="str">
            <v>0506</v>
          </cell>
          <cell r="X140" t="str">
            <v>1</v>
          </cell>
          <cell r="Z140" t="str">
            <v>1</v>
          </cell>
          <cell r="AA140" t="str">
            <v>1</v>
          </cell>
          <cell r="AB140" t="str">
            <v>3</v>
          </cell>
          <cell r="AC140" t="str">
            <v>2</v>
          </cell>
          <cell r="AD140" t="str">
            <v>2</v>
          </cell>
          <cell r="AE140" t="str">
            <v>3</v>
          </cell>
          <cell r="AF140">
            <v>1200</v>
          </cell>
          <cell r="AG140">
            <v>28</v>
          </cell>
          <cell r="AH140">
            <v>3</v>
          </cell>
          <cell r="AI140">
            <v>99</v>
          </cell>
          <cell r="AJ140" t="str">
            <v>4</v>
          </cell>
          <cell r="AK140" t="str">
            <v>4</v>
          </cell>
          <cell r="AS140" t="str">
            <v>2</v>
          </cell>
          <cell r="AT140" t="str">
            <v>1</v>
          </cell>
          <cell r="AU140" t="str">
            <v>P220</v>
          </cell>
          <cell r="AY140" t="str">
            <v>P369</v>
          </cell>
          <cell r="AZ140" t="str">
            <v>P220</v>
          </cell>
          <cell r="BB140" t="str">
            <v>404</v>
          </cell>
          <cell r="BC140" t="str">
            <v>1</v>
          </cell>
          <cell r="BD140" t="str">
            <v>04</v>
          </cell>
          <cell r="BE140" t="str">
            <v>02</v>
          </cell>
        </row>
        <row r="141">
          <cell r="A141" t="str">
            <v>A695150</v>
          </cell>
          <cell r="B141">
            <v>2</v>
          </cell>
          <cell r="C141" t="str">
            <v>2000</v>
          </cell>
          <cell r="D141" t="str">
            <v>07</v>
          </cell>
          <cell r="E141">
            <v>36714</v>
          </cell>
          <cell r="F141" t="str">
            <v>2</v>
          </cell>
          <cell r="G141" t="str">
            <v>17</v>
          </cell>
          <cell r="H141" t="str">
            <v>380</v>
          </cell>
          <cell r="J141" t="str">
            <v>1</v>
          </cell>
          <cell r="K141" t="str">
            <v>3</v>
          </cell>
          <cell r="N141" t="str">
            <v>1</v>
          </cell>
          <cell r="O141">
            <v>220</v>
          </cell>
          <cell r="Q141" t="str">
            <v>3</v>
          </cell>
          <cell r="S141" t="str">
            <v>17</v>
          </cell>
          <cell r="T141" t="str">
            <v>380</v>
          </cell>
          <cell r="U141" t="str">
            <v>1</v>
          </cell>
          <cell r="Z141" t="str">
            <v>1</v>
          </cell>
          <cell r="AA141" t="str">
            <v>2</v>
          </cell>
          <cell r="AB141" t="str">
            <v>3</v>
          </cell>
          <cell r="AC141" t="str">
            <v>9</v>
          </cell>
          <cell r="AD141" t="str">
            <v>9</v>
          </cell>
          <cell r="AE141" t="str">
            <v>9</v>
          </cell>
          <cell r="AF141">
            <v>9999</v>
          </cell>
          <cell r="AG141">
            <v>99</v>
          </cell>
          <cell r="AH141">
            <v>99</v>
          </cell>
          <cell r="AI141">
            <v>99</v>
          </cell>
          <cell r="AJ141" t="str">
            <v>9</v>
          </cell>
          <cell r="AK141" t="str">
            <v>9</v>
          </cell>
          <cell r="AS141" t="str">
            <v>4</v>
          </cell>
          <cell r="AT141" t="str">
            <v>2</v>
          </cell>
          <cell r="AU141" t="str">
            <v>P220</v>
          </cell>
          <cell r="AZ141" t="str">
            <v>P220</v>
          </cell>
          <cell r="BB141" t="str">
            <v>404</v>
          </cell>
          <cell r="BC141" t="str">
            <v>2</v>
          </cell>
          <cell r="BD141" t="str">
            <v>04</v>
          </cell>
          <cell r="BE141" t="str">
            <v>02</v>
          </cell>
        </row>
        <row r="142">
          <cell r="A142" t="str">
            <v>A713538</v>
          </cell>
          <cell r="B142">
            <v>2</v>
          </cell>
          <cell r="C142" t="str">
            <v>2000</v>
          </cell>
          <cell r="D142" t="str">
            <v>07</v>
          </cell>
          <cell r="E142">
            <v>36722</v>
          </cell>
          <cell r="F142" t="str">
            <v>2</v>
          </cell>
          <cell r="G142" t="str">
            <v>17</v>
          </cell>
          <cell r="H142" t="str">
            <v>495</v>
          </cell>
          <cell r="J142" t="str">
            <v>1</v>
          </cell>
          <cell r="K142" t="str">
            <v>2</v>
          </cell>
          <cell r="L142" t="str">
            <v>1749508179</v>
          </cell>
          <cell r="M142" t="str">
            <v>CS NORCASIA</v>
          </cell>
          <cell r="N142" t="str">
            <v>1</v>
          </cell>
          <cell r="O142">
            <v>101</v>
          </cell>
          <cell r="Q142" t="str">
            <v>1</v>
          </cell>
          <cell r="S142" t="str">
            <v>17</v>
          </cell>
          <cell r="T142" t="str">
            <v>495</v>
          </cell>
          <cell r="U142" t="str">
            <v>1</v>
          </cell>
          <cell r="Z142" t="str">
            <v>1</v>
          </cell>
          <cell r="AA142" t="str">
            <v>1</v>
          </cell>
          <cell r="AB142" t="str">
            <v>3</v>
          </cell>
          <cell r="AC142" t="str">
            <v>1</v>
          </cell>
          <cell r="AD142" t="str">
            <v>1</v>
          </cell>
          <cell r="AE142" t="str">
            <v>2</v>
          </cell>
          <cell r="AF142">
            <v>3500</v>
          </cell>
          <cell r="AG142">
            <v>33</v>
          </cell>
          <cell r="AH142">
            <v>5</v>
          </cell>
          <cell r="AI142">
            <v>0</v>
          </cell>
          <cell r="AJ142" t="str">
            <v>4</v>
          </cell>
          <cell r="AK142" t="str">
            <v>5</v>
          </cell>
          <cell r="AS142" t="str">
            <v>2</v>
          </cell>
          <cell r="AT142" t="str">
            <v>1</v>
          </cell>
          <cell r="AU142" t="str">
            <v>P219</v>
          </cell>
          <cell r="AV142" t="str">
            <v>P291</v>
          </cell>
          <cell r="AW142" t="str">
            <v>P220</v>
          </cell>
          <cell r="AZ142" t="str">
            <v>P220</v>
          </cell>
          <cell r="BB142" t="str">
            <v>404</v>
          </cell>
          <cell r="BC142" t="str">
            <v>2</v>
          </cell>
          <cell r="BD142" t="str">
            <v>02</v>
          </cell>
          <cell r="BE142" t="str">
            <v>02</v>
          </cell>
        </row>
        <row r="143">
          <cell r="A143" t="str">
            <v>A895759</v>
          </cell>
          <cell r="B143">
            <v>2</v>
          </cell>
          <cell r="C143" t="str">
            <v>2000</v>
          </cell>
          <cell r="D143" t="str">
            <v>08</v>
          </cell>
          <cell r="E143">
            <v>36747</v>
          </cell>
          <cell r="F143" t="str">
            <v>1</v>
          </cell>
          <cell r="G143" t="str">
            <v>17</v>
          </cell>
          <cell r="H143" t="str">
            <v>001</v>
          </cell>
          <cell r="J143" t="str">
            <v>1</v>
          </cell>
          <cell r="K143" t="str">
            <v>1</v>
          </cell>
          <cell r="L143" t="str">
            <v>1700100086</v>
          </cell>
          <cell r="M143" t="str">
            <v>H UNIVERSITARIO</v>
          </cell>
          <cell r="N143" t="str">
            <v>1</v>
          </cell>
          <cell r="O143">
            <v>206</v>
          </cell>
          <cell r="Q143" t="str">
            <v>2</v>
          </cell>
          <cell r="S143" t="str">
            <v>17</v>
          </cell>
          <cell r="T143" t="str">
            <v>446</v>
          </cell>
          <cell r="U143" t="str">
            <v>9</v>
          </cell>
          <cell r="Z143" t="str">
            <v>1</v>
          </cell>
          <cell r="AA143" t="str">
            <v>1</v>
          </cell>
          <cell r="AB143" t="str">
            <v>3</v>
          </cell>
          <cell r="AC143" t="str">
            <v>1</v>
          </cell>
          <cell r="AD143" t="str">
            <v>1</v>
          </cell>
          <cell r="AE143" t="str">
            <v>3</v>
          </cell>
          <cell r="AF143">
            <v>1710</v>
          </cell>
          <cell r="AG143">
            <v>18</v>
          </cell>
          <cell r="AH143">
            <v>2</v>
          </cell>
          <cell r="AI143">
            <v>0</v>
          </cell>
          <cell r="AJ143" t="str">
            <v>9</v>
          </cell>
          <cell r="AK143" t="str">
            <v>9</v>
          </cell>
          <cell r="AS143" t="str">
            <v>2</v>
          </cell>
          <cell r="AT143" t="str">
            <v>1</v>
          </cell>
          <cell r="AU143" t="str">
            <v>P369</v>
          </cell>
          <cell r="AY143" t="str">
            <v>P220</v>
          </cell>
          <cell r="AZ143" t="str">
            <v>P220</v>
          </cell>
          <cell r="BB143" t="str">
            <v>404</v>
          </cell>
          <cell r="BC143" t="str">
            <v>2</v>
          </cell>
          <cell r="BD143" t="str">
            <v>03</v>
          </cell>
          <cell r="BE143" t="str">
            <v>02</v>
          </cell>
        </row>
        <row r="144">
          <cell r="A144" t="str">
            <v>A895769</v>
          </cell>
          <cell r="B144">
            <v>2</v>
          </cell>
          <cell r="C144" t="str">
            <v>2000</v>
          </cell>
          <cell r="D144" t="str">
            <v>08</v>
          </cell>
          <cell r="E144">
            <v>36754</v>
          </cell>
          <cell r="F144" t="str">
            <v>1</v>
          </cell>
          <cell r="G144" t="str">
            <v>17</v>
          </cell>
          <cell r="H144" t="str">
            <v>001</v>
          </cell>
          <cell r="J144" t="str">
            <v>1</v>
          </cell>
          <cell r="K144" t="str">
            <v>1</v>
          </cell>
          <cell r="L144" t="str">
            <v>1700100086</v>
          </cell>
          <cell r="M144" t="str">
            <v>H UNIVERSITARIO</v>
          </cell>
          <cell r="N144" t="str">
            <v>1</v>
          </cell>
          <cell r="O144">
            <v>206</v>
          </cell>
          <cell r="Q144" t="str">
            <v>1</v>
          </cell>
          <cell r="S144" t="str">
            <v>17</v>
          </cell>
          <cell r="T144" t="str">
            <v>001</v>
          </cell>
          <cell r="U144" t="str">
            <v>1</v>
          </cell>
          <cell r="W144" t="str">
            <v>0303</v>
          </cell>
          <cell r="X144" t="str">
            <v>0</v>
          </cell>
          <cell r="Z144" t="str">
            <v>1</v>
          </cell>
          <cell r="AA144" t="str">
            <v>1</v>
          </cell>
          <cell r="AB144" t="str">
            <v>3</v>
          </cell>
          <cell r="AC144" t="str">
            <v>1</v>
          </cell>
          <cell r="AD144" t="str">
            <v>1</v>
          </cell>
          <cell r="AE144" t="str">
            <v>3</v>
          </cell>
          <cell r="AF144">
            <v>1320</v>
          </cell>
          <cell r="AG144">
            <v>19</v>
          </cell>
          <cell r="AH144">
            <v>1</v>
          </cell>
          <cell r="AI144">
            <v>0</v>
          </cell>
          <cell r="AJ144" t="str">
            <v>9</v>
          </cell>
          <cell r="AK144" t="str">
            <v>9</v>
          </cell>
          <cell r="AS144" t="str">
            <v>2</v>
          </cell>
          <cell r="AT144" t="str">
            <v>1</v>
          </cell>
          <cell r="AU144" t="str">
            <v>P369</v>
          </cell>
          <cell r="AV144" t="str">
            <v>P220</v>
          </cell>
          <cell r="AW144" t="str">
            <v>P071</v>
          </cell>
          <cell r="AZ144" t="str">
            <v>P220</v>
          </cell>
          <cell r="BB144" t="str">
            <v>404</v>
          </cell>
          <cell r="BC144" t="str">
            <v>2</v>
          </cell>
          <cell r="BD144" t="str">
            <v>03</v>
          </cell>
          <cell r="BE144" t="str">
            <v>02</v>
          </cell>
        </row>
        <row r="145">
          <cell r="A145" t="str">
            <v>A888072</v>
          </cell>
          <cell r="B145">
            <v>2</v>
          </cell>
          <cell r="C145" t="str">
            <v>2000</v>
          </cell>
          <cell r="D145" t="str">
            <v>09</v>
          </cell>
          <cell r="E145">
            <v>36797</v>
          </cell>
          <cell r="F145" t="str">
            <v>1</v>
          </cell>
          <cell r="G145" t="str">
            <v>17</v>
          </cell>
          <cell r="H145" t="str">
            <v>001</v>
          </cell>
          <cell r="J145" t="str">
            <v>1</v>
          </cell>
          <cell r="K145" t="str">
            <v>1</v>
          </cell>
          <cell r="L145" t="str">
            <v>1700100086</v>
          </cell>
          <cell r="M145" t="str">
            <v>H UNIVERSITARIO</v>
          </cell>
          <cell r="N145" t="str">
            <v>1</v>
          </cell>
          <cell r="O145">
            <v>199</v>
          </cell>
          <cell r="Q145" t="str">
            <v>3</v>
          </cell>
          <cell r="S145" t="str">
            <v>17</v>
          </cell>
          <cell r="T145" t="str">
            <v>001</v>
          </cell>
          <cell r="U145" t="str">
            <v>1</v>
          </cell>
          <cell r="W145" t="str">
            <v>0109</v>
          </cell>
          <cell r="X145" t="str">
            <v>0</v>
          </cell>
          <cell r="Z145" t="str">
            <v>1</v>
          </cell>
          <cell r="AA145" t="str">
            <v>1</v>
          </cell>
          <cell r="AB145" t="str">
            <v>3</v>
          </cell>
          <cell r="AC145" t="str">
            <v>1</v>
          </cell>
          <cell r="AD145" t="str">
            <v>1</v>
          </cell>
          <cell r="AE145" t="str">
            <v>3</v>
          </cell>
          <cell r="AF145">
            <v>1150</v>
          </cell>
          <cell r="AG145">
            <v>23</v>
          </cell>
          <cell r="AH145">
            <v>2</v>
          </cell>
          <cell r="AI145">
            <v>0</v>
          </cell>
          <cell r="AJ145" t="str">
            <v>9</v>
          </cell>
          <cell r="AK145" t="str">
            <v>5</v>
          </cell>
          <cell r="AS145" t="str">
            <v>2</v>
          </cell>
          <cell r="AT145" t="str">
            <v>1</v>
          </cell>
          <cell r="AU145" t="str">
            <v>P293</v>
          </cell>
          <cell r="AV145" t="str">
            <v>P220</v>
          </cell>
          <cell r="AW145" t="str">
            <v>P071</v>
          </cell>
          <cell r="AZ145" t="str">
            <v>P220</v>
          </cell>
          <cell r="BB145" t="str">
            <v>404</v>
          </cell>
          <cell r="BC145" t="str">
            <v>2</v>
          </cell>
          <cell r="BD145" t="str">
            <v>02</v>
          </cell>
          <cell r="BE145" t="str">
            <v>02</v>
          </cell>
        </row>
        <row r="146">
          <cell r="A146" t="str">
            <v>A895809</v>
          </cell>
          <cell r="B146">
            <v>2</v>
          </cell>
          <cell r="C146" t="str">
            <v>2000</v>
          </cell>
          <cell r="D146" t="str">
            <v>09</v>
          </cell>
          <cell r="E146">
            <v>36771</v>
          </cell>
          <cell r="F146" t="str">
            <v>1</v>
          </cell>
          <cell r="G146" t="str">
            <v>17</v>
          </cell>
          <cell r="H146" t="str">
            <v>001</v>
          </cell>
          <cell r="J146" t="str">
            <v>1</v>
          </cell>
          <cell r="K146" t="str">
            <v>1</v>
          </cell>
          <cell r="L146" t="str">
            <v>1700100086</v>
          </cell>
          <cell r="M146" t="str">
            <v>H UNIVERSITARIO</v>
          </cell>
          <cell r="N146" t="str">
            <v>1</v>
          </cell>
          <cell r="O146">
            <v>205</v>
          </cell>
          <cell r="Q146" t="str">
            <v>1</v>
          </cell>
          <cell r="S146" t="str">
            <v>17</v>
          </cell>
          <cell r="T146" t="str">
            <v>001</v>
          </cell>
          <cell r="U146" t="str">
            <v>1</v>
          </cell>
          <cell r="W146" t="str">
            <v>0509</v>
          </cell>
          <cell r="X146" t="str">
            <v>0</v>
          </cell>
          <cell r="Z146" t="str">
            <v>1</v>
          </cell>
          <cell r="AA146" t="str">
            <v>1</v>
          </cell>
          <cell r="AB146" t="str">
            <v>3</v>
          </cell>
          <cell r="AC146" t="str">
            <v>2</v>
          </cell>
          <cell r="AD146" t="str">
            <v>1</v>
          </cell>
          <cell r="AE146" t="str">
            <v>3</v>
          </cell>
          <cell r="AF146">
            <v>1650</v>
          </cell>
          <cell r="AG146">
            <v>32</v>
          </cell>
          <cell r="AH146">
            <v>2</v>
          </cell>
          <cell r="AI146">
            <v>0</v>
          </cell>
          <cell r="AJ146" t="str">
            <v>9</v>
          </cell>
          <cell r="AK146" t="str">
            <v>9</v>
          </cell>
          <cell r="AS146" t="str">
            <v>2</v>
          </cell>
          <cell r="AT146" t="str">
            <v>1</v>
          </cell>
          <cell r="AU146" t="str">
            <v>P369</v>
          </cell>
          <cell r="AV146" t="str">
            <v>P220</v>
          </cell>
          <cell r="AW146" t="str">
            <v>P071</v>
          </cell>
          <cell r="AZ146" t="str">
            <v>P220</v>
          </cell>
          <cell r="BB146" t="str">
            <v>404</v>
          </cell>
          <cell r="BC146" t="str">
            <v>2</v>
          </cell>
          <cell r="BD146" t="str">
            <v>03</v>
          </cell>
          <cell r="BE146" t="str">
            <v>02</v>
          </cell>
        </row>
        <row r="147">
          <cell r="A147" t="str">
            <v>A888009</v>
          </cell>
          <cell r="B147">
            <v>2</v>
          </cell>
          <cell r="C147" t="str">
            <v>2000</v>
          </cell>
          <cell r="D147" t="str">
            <v>09</v>
          </cell>
          <cell r="E147">
            <v>36782</v>
          </cell>
          <cell r="F147" t="str">
            <v>1</v>
          </cell>
          <cell r="G147" t="str">
            <v>17</v>
          </cell>
          <cell r="H147" t="str">
            <v>001</v>
          </cell>
          <cell r="J147" t="str">
            <v>1</v>
          </cell>
          <cell r="K147" t="str">
            <v>1</v>
          </cell>
          <cell r="L147" t="str">
            <v>1700100086</v>
          </cell>
          <cell r="M147" t="str">
            <v>H UNIVERSITARIO</v>
          </cell>
          <cell r="N147" t="str">
            <v>1</v>
          </cell>
          <cell r="O147">
            <v>100</v>
          </cell>
          <cell r="Q147" t="str">
            <v>3</v>
          </cell>
          <cell r="S147" t="str">
            <v>17</v>
          </cell>
          <cell r="T147" t="str">
            <v>001</v>
          </cell>
          <cell r="U147" t="str">
            <v>1</v>
          </cell>
          <cell r="W147" t="str">
            <v>0906</v>
          </cell>
          <cell r="X147" t="str">
            <v>0</v>
          </cell>
          <cell r="Z147" t="str">
            <v>1</v>
          </cell>
          <cell r="AA147" t="str">
            <v>1</v>
          </cell>
          <cell r="AB147" t="str">
            <v>3</v>
          </cell>
          <cell r="AC147" t="str">
            <v>1</v>
          </cell>
          <cell r="AD147" t="str">
            <v>1</v>
          </cell>
          <cell r="AE147" t="str">
            <v>3</v>
          </cell>
          <cell r="AF147">
            <v>1040</v>
          </cell>
          <cell r="AG147">
            <v>27</v>
          </cell>
          <cell r="AH147">
            <v>4</v>
          </cell>
          <cell r="AI147">
            <v>0</v>
          </cell>
          <cell r="AJ147" t="str">
            <v>4</v>
          </cell>
          <cell r="AK147" t="str">
            <v>2</v>
          </cell>
          <cell r="AS147" t="str">
            <v>2</v>
          </cell>
          <cell r="AT147" t="str">
            <v>1</v>
          </cell>
          <cell r="AU147" t="str">
            <v>P220</v>
          </cell>
          <cell r="AY147" t="str">
            <v>P071</v>
          </cell>
          <cell r="AZ147" t="str">
            <v>P220</v>
          </cell>
          <cell r="BB147" t="str">
            <v>404</v>
          </cell>
          <cell r="BC147" t="str">
            <v>1</v>
          </cell>
          <cell r="BD147" t="str">
            <v>02</v>
          </cell>
          <cell r="BE147" t="str">
            <v>02</v>
          </cell>
        </row>
        <row r="148">
          <cell r="A148" t="str">
            <v>A713662</v>
          </cell>
          <cell r="B148">
            <v>2</v>
          </cell>
          <cell r="C148" t="str">
            <v>2000</v>
          </cell>
          <cell r="D148" t="str">
            <v>09</v>
          </cell>
          <cell r="E148">
            <v>36790</v>
          </cell>
          <cell r="F148" t="str">
            <v>2</v>
          </cell>
          <cell r="G148" t="str">
            <v>17</v>
          </cell>
          <cell r="H148" t="str">
            <v>614</v>
          </cell>
          <cell r="J148" t="str">
            <v>1</v>
          </cell>
          <cell r="K148" t="str">
            <v>1</v>
          </cell>
          <cell r="L148" t="str">
            <v>1761400143</v>
          </cell>
          <cell r="M148" t="str">
            <v>CS SAN LORENZO</v>
          </cell>
          <cell r="N148" t="str">
            <v>1</v>
          </cell>
          <cell r="O148">
            <v>100</v>
          </cell>
          <cell r="Q148" t="str">
            <v>2</v>
          </cell>
          <cell r="S148" t="str">
            <v>17</v>
          </cell>
          <cell r="T148" t="str">
            <v>614</v>
          </cell>
          <cell r="U148" t="str">
            <v>3</v>
          </cell>
          <cell r="Z148" t="str">
            <v>1</v>
          </cell>
          <cell r="AA148" t="str">
            <v>1</v>
          </cell>
          <cell r="AB148" t="str">
            <v>3</v>
          </cell>
          <cell r="AC148" t="str">
            <v>1</v>
          </cell>
          <cell r="AD148" t="str">
            <v>1</v>
          </cell>
          <cell r="AE148" t="str">
            <v>3</v>
          </cell>
          <cell r="AF148">
            <v>1900</v>
          </cell>
          <cell r="AG148">
            <v>25</v>
          </cell>
          <cell r="AH148">
            <v>2</v>
          </cell>
          <cell r="AI148">
            <v>1</v>
          </cell>
          <cell r="AJ148" t="str">
            <v>2</v>
          </cell>
          <cell r="AK148" t="str">
            <v>3</v>
          </cell>
          <cell r="AS148" t="str">
            <v>2</v>
          </cell>
          <cell r="AT148" t="str">
            <v>1</v>
          </cell>
          <cell r="AU148" t="str">
            <v>P285</v>
          </cell>
          <cell r="AV148" t="str">
            <v>P220</v>
          </cell>
          <cell r="AW148" t="str">
            <v>P071</v>
          </cell>
          <cell r="AZ148" t="str">
            <v>P220</v>
          </cell>
          <cell r="BB148" t="str">
            <v>404</v>
          </cell>
          <cell r="BC148" t="str">
            <v>2</v>
          </cell>
          <cell r="BD148" t="str">
            <v>02</v>
          </cell>
          <cell r="BE148" t="str">
            <v>02</v>
          </cell>
        </row>
        <row r="149">
          <cell r="A149" t="str">
            <v>A695907</v>
          </cell>
          <cell r="B149">
            <v>2</v>
          </cell>
          <cell r="C149" t="str">
            <v>2000</v>
          </cell>
          <cell r="D149" t="str">
            <v>09</v>
          </cell>
          <cell r="E149">
            <v>36789</v>
          </cell>
          <cell r="F149" t="str">
            <v>1</v>
          </cell>
          <cell r="G149" t="str">
            <v>17</v>
          </cell>
          <cell r="H149" t="str">
            <v>174</v>
          </cell>
          <cell r="J149" t="str">
            <v>1</v>
          </cell>
          <cell r="K149" t="str">
            <v>3</v>
          </cell>
          <cell r="N149" t="str">
            <v>1</v>
          </cell>
          <cell r="O149">
            <v>100</v>
          </cell>
          <cell r="Q149" t="str">
            <v>3</v>
          </cell>
          <cell r="S149" t="str">
            <v>17</v>
          </cell>
          <cell r="T149" t="str">
            <v>174</v>
          </cell>
          <cell r="U149" t="str">
            <v>1</v>
          </cell>
          <cell r="Z149" t="str">
            <v>1</v>
          </cell>
          <cell r="AA149" t="str">
            <v>2</v>
          </cell>
          <cell r="AB149" t="str">
            <v>3</v>
          </cell>
          <cell r="AC149" t="str">
            <v>1</v>
          </cell>
          <cell r="AD149" t="str">
            <v>1</v>
          </cell>
          <cell r="AE149" t="str">
            <v>2</v>
          </cell>
          <cell r="AF149">
            <v>1790</v>
          </cell>
          <cell r="AG149">
            <v>21</v>
          </cell>
          <cell r="AH149">
            <v>3</v>
          </cell>
          <cell r="AI149">
            <v>0</v>
          </cell>
          <cell r="AJ149" t="str">
            <v>4</v>
          </cell>
          <cell r="AK149" t="str">
            <v>3</v>
          </cell>
          <cell r="AS149" t="str">
            <v>4</v>
          </cell>
          <cell r="AT149" t="str">
            <v>1</v>
          </cell>
          <cell r="AU149" t="str">
            <v>P285</v>
          </cell>
          <cell r="AV149" t="str">
            <v>P220</v>
          </cell>
          <cell r="AZ149" t="str">
            <v>P220</v>
          </cell>
          <cell r="BB149" t="str">
            <v>404</v>
          </cell>
          <cell r="BC149" t="str">
            <v>2</v>
          </cell>
          <cell r="BD149" t="str">
            <v>02</v>
          </cell>
          <cell r="BE149" t="str">
            <v>02</v>
          </cell>
        </row>
        <row r="150">
          <cell r="A150" t="str">
            <v>A906053</v>
          </cell>
          <cell r="B150">
            <v>2</v>
          </cell>
          <cell r="C150" t="str">
            <v>2000</v>
          </cell>
          <cell r="D150" t="str">
            <v>09</v>
          </cell>
          <cell r="E150">
            <v>36785</v>
          </cell>
          <cell r="F150" t="str">
            <v>1</v>
          </cell>
          <cell r="G150" t="str">
            <v>17</v>
          </cell>
          <cell r="H150" t="str">
            <v>380</v>
          </cell>
          <cell r="J150" t="str">
            <v>1</v>
          </cell>
          <cell r="K150" t="str">
            <v>1</v>
          </cell>
          <cell r="L150" t="str">
            <v>1738000029</v>
          </cell>
          <cell r="M150" t="str">
            <v>HOSP. SAN FELIX</v>
          </cell>
          <cell r="N150" t="str">
            <v>1</v>
          </cell>
          <cell r="O150">
            <v>201</v>
          </cell>
          <cell r="Q150" t="str">
            <v>3</v>
          </cell>
          <cell r="S150" t="str">
            <v>17</v>
          </cell>
          <cell r="T150" t="str">
            <v>380</v>
          </cell>
          <cell r="U150" t="str">
            <v>1</v>
          </cell>
          <cell r="Z150" t="str">
            <v>1</v>
          </cell>
          <cell r="AA150" t="str">
            <v>1</v>
          </cell>
          <cell r="AB150" t="str">
            <v>3</v>
          </cell>
          <cell r="AC150" t="str">
            <v>2</v>
          </cell>
          <cell r="AD150" t="str">
            <v>1</v>
          </cell>
          <cell r="AE150" t="str">
            <v>4</v>
          </cell>
          <cell r="AF150">
            <v>2600</v>
          </cell>
          <cell r="AG150">
            <v>25</v>
          </cell>
          <cell r="AH150">
            <v>3</v>
          </cell>
          <cell r="AI150">
            <v>2</v>
          </cell>
          <cell r="AJ150" t="str">
            <v>4</v>
          </cell>
          <cell r="AK150" t="str">
            <v>5</v>
          </cell>
          <cell r="AS150" t="str">
            <v>2</v>
          </cell>
          <cell r="AT150" t="str">
            <v>1</v>
          </cell>
          <cell r="AU150" t="str">
            <v>P220</v>
          </cell>
          <cell r="AV150" t="str">
            <v>P073</v>
          </cell>
          <cell r="AZ150" t="str">
            <v>P220</v>
          </cell>
          <cell r="BB150" t="str">
            <v>404</v>
          </cell>
          <cell r="BC150" t="str">
            <v>2</v>
          </cell>
          <cell r="BD150" t="str">
            <v>03</v>
          </cell>
          <cell r="BE150" t="str">
            <v>02</v>
          </cell>
        </row>
        <row r="151">
          <cell r="A151" t="str">
            <v>A888177</v>
          </cell>
          <cell r="B151">
            <v>2</v>
          </cell>
          <cell r="C151" t="str">
            <v>2000</v>
          </cell>
          <cell r="D151" t="str">
            <v>10</v>
          </cell>
          <cell r="E151">
            <v>36812</v>
          </cell>
          <cell r="F151" t="str">
            <v>2</v>
          </cell>
          <cell r="G151" t="str">
            <v>17</v>
          </cell>
          <cell r="H151" t="str">
            <v>001</v>
          </cell>
          <cell r="J151" t="str">
            <v>1</v>
          </cell>
          <cell r="K151" t="str">
            <v>1</v>
          </cell>
          <cell r="L151" t="str">
            <v>1700100086</v>
          </cell>
          <cell r="M151" t="str">
            <v>H UNIVERSITARIO</v>
          </cell>
          <cell r="N151" t="str">
            <v>1</v>
          </cell>
          <cell r="O151">
            <v>202</v>
          </cell>
          <cell r="Q151" t="str">
            <v>2</v>
          </cell>
          <cell r="S151" t="str">
            <v>17</v>
          </cell>
          <cell r="T151" t="str">
            <v>001</v>
          </cell>
          <cell r="U151" t="str">
            <v>1</v>
          </cell>
          <cell r="W151" t="str">
            <v>0505</v>
          </cell>
          <cell r="X151" t="str">
            <v>0</v>
          </cell>
          <cell r="Z151" t="str">
            <v>1</v>
          </cell>
          <cell r="AA151" t="str">
            <v>1</v>
          </cell>
          <cell r="AB151" t="str">
            <v>3</v>
          </cell>
          <cell r="AC151" t="str">
            <v>1</v>
          </cell>
          <cell r="AD151" t="str">
            <v>1</v>
          </cell>
          <cell r="AE151" t="str">
            <v>2</v>
          </cell>
          <cell r="AF151">
            <v>740</v>
          </cell>
          <cell r="AG151">
            <v>24</v>
          </cell>
          <cell r="AH151">
            <v>2</v>
          </cell>
          <cell r="AI151">
            <v>0</v>
          </cell>
          <cell r="AJ151" t="str">
            <v>1</v>
          </cell>
          <cell r="AK151" t="str">
            <v>2</v>
          </cell>
          <cell r="AS151" t="str">
            <v>2</v>
          </cell>
          <cell r="AT151" t="str">
            <v>1</v>
          </cell>
          <cell r="AU151" t="str">
            <v>P220</v>
          </cell>
          <cell r="AY151" t="str">
            <v>P070</v>
          </cell>
          <cell r="AZ151" t="str">
            <v>P220</v>
          </cell>
          <cell r="BB151" t="str">
            <v>404</v>
          </cell>
          <cell r="BC151" t="str">
            <v>2</v>
          </cell>
          <cell r="BD151" t="str">
            <v>03</v>
          </cell>
          <cell r="BE151" t="str">
            <v>02</v>
          </cell>
        </row>
        <row r="152">
          <cell r="A152" t="str">
            <v>A888247</v>
          </cell>
          <cell r="B152">
            <v>2</v>
          </cell>
          <cell r="C152" t="str">
            <v>2000</v>
          </cell>
          <cell r="D152" t="str">
            <v>11</v>
          </cell>
          <cell r="E152">
            <v>36832</v>
          </cell>
          <cell r="F152" t="str">
            <v>2</v>
          </cell>
          <cell r="G152" t="str">
            <v>17</v>
          </cell>
          <cell r="H152" t="str">
            <v>001</v>
          </cell>
          <cell r="J152" t="str">
            <v>1</v>
          </cell>
          <cell r="K152" t="str">
            <v>1</v>
          </cell>
          <cell r="L152" t="str">
            <v>1700100086</v>
          </cell>
          <cell r="M152" t="str">
            <v>H UNIVERSITARIO</v>
          </cell>
          <cell r="N152" t="str">
            <v>1</v>
          </cell>
          <cell r="O152">
            <v>117</v>
          </cell>
          <cell r="Q152" t="str">
            <v>3</v>
          </cell>
          <cell r="S152" t="str">
            <v>17</v>
          </cell>
          <cell r="T152" t="str">
            <v>001</v>
          </cell>
          <cell r="U152" t="str">
            <v>1</v>
          </cell>
          <cell r="W152" t="str">
            <v>0104</v>
          </cell>
          <cell r="X152" t="str">
            <v>0</v>
          </cell>
          <cell r="Z152" t="str">
            <v>1</v>
          </cell>
          <cell r="AA152" t="str">
            <v>1</v>
          </cell>
          <cell r="AB152" t="str">
            <v>3</v>
          </cell>
          <cell r="AC152" t="str">
            <v>1</v>
          </cell>
          <cell r="AD152" t="str">
            <v>1</v>
          </cell>
          <cell r="AE152" t="str">
            <v>3</v>
          </cell>
          <cell r="AF152">
            <v>790</v>
          </cell>
          <cell r="AG152">
            <v>39</v>
          </cell>
          <cell r="AH152">
            <v>6</v>
          </cell>
          <cell r="AI152">
            <v>0</v>
          </cell>
          <cell r="AJ152" t="str">
            <v>1</v>
          </cell>
          <cell r="AK152" t="str">
            <v>8</v>
          </cell>
          <cell r="AS152" t="str">
            <v>2</v>
          </cell>
          <cell r="AT152" t="str">
            <v>1</v>
          </cell>
          <cell r="AU152" t="str">
            <v>P220</v>
          </cell>
          <cell r="AV152" t="str">
            <v>P070</v>
          </cell>
          <cell r="AY152" t="str">
            <v>P059</v>
          </cell>
          <cell r="AZ152" t="str">
            <v>P220</v>
          </cell>
          <cell r="BB152" t="str">
            <v>404</v>
          </cell>
          <cell r="BC152" t="str">
            <v>2</v>
          </cell>
          <cell r="BD152" t="str">
            <v>02</v>
          </cell>
          <cell r="BE152" t="str">
            <v>02</v>
          </cell>
        </row>
        <row r="153">
          <cell r="A153" t="str">
            <v>A888240</v>
          </cell>
          <cell r="B153">
            <v>2</v>
          </cell>
          <cell r="C153" t="str">
            <v>2000</v>
          </cell>
          <cell r="D153" t="str">
            <v>11</v>
          </cell>
          <cell r="E153">
            <v>36841</v>
          </cell>
          <cell r="F153" t="str">
            <v>2</v>
          </cell>
          <cell r="G153" t="str">
            <v>17</v>
          </cell>
          <cell r="H153" t="str">
            <v>001</v>
          </cell>
          <cell r="J153" t="str">
            <v>1</v>
          </cell>
          <cell r="K153" t="str">
            <v>1</v>
          </cell>
          <cell r="L153" t="str">
            <v>1700100086</v>
          </cell>
          <cell r="M153" t="str">
            <v>H UNIVERSITARIO</v>
          </cell>
          <cell r="N153" t="str">
            <v>1</v>
          </cell>
          <cell r="O153">
            <v>206</v>
          </cell>
          <cell r="Q153" t="str">
            <v>2</v>
          </cell>
          <cell r="S153" t="str">
            <v>17</v>
          </cell>
          <cell r="T153" t="str">
            <v>001</v>
          </cell>
          <cell r="U153" t="str">
            <v>1</v>
          </cell>
          <cell r="W153" t="str">
            <v>0505</v>
          </cell>
          <cell r="X153" t="str">
            <v>0</v>
          </cell>
          <cell r="Z153" t="str">
            <v>1</v>
          </cell>
          <cell r="AA153" t="str">
            <v>1</v>
          </cell>
          <cell r="AB153" t="str">
            <v>3</v>
          </cell>
          <cell r="AC153" t="str">
            <v>1</v>
          </cell>
          <cell r="AD153" t="str">
            <v>1</v>
          </cell>
          <cell r="AE153" t="str">
            <v>3</v>
          </cell>
          <cell r="AF153">
            <v>1310</v>
          </cell>
          <cell r="AG153">
            <v>99</v>
          </cell>
          <cell r="AH153">
            <v>1</v>
          </cell>
          <cell r="AI153">
            <v>0</v>
          </cell>
          <cell r="AJ153" t="str">
            <v>1</v>
          </cell>
          <cell r="AK153" t="str">
            <v>4</v>
          </cell>
          <cell r="AS153" t="str">
            <v>2</v>
          </cell>
          <cell r="AT153" t="str">
            <v>1</v>
          </cell>
          <cell r="AU153" t="str">
            <v>P369</v>
          </cell>
          <cell r="AY153" t="str">
            <v>P220</v>
          </cell>
          <cell r="AZ153" t="str">
            <v>P220</v>
          </cell>
          <cell r="BB153" t="str">
            <v>404</v>
          </cell>
          <cell r="BC153" t="str">
            <v>2</v>
          </cell>
          <cell r="BD153" t="str">
            <v>03</v>
          </cell>
          <cell r="BE153" t="str">
            <v>02</v>
          </cell>
        </row>
        <row r="154">
          <cell r="A154" t="str">
            <v>A713708</v>
          </cell>
          <cell r="B154">
            <v>2</v>
          </cell>
          <cell r="C154" t="str">
            <v>2000</v>
          </cell>
          <cell r="D154" t="str">
            <v>11</v>
          </cell>
          <cell r="E154">
            <v>36847</v>
          </cell>
          <cell r="F154" t="str">
            <v>1</v>
          </cell>
          <cell r="G154" t="str">
            <v>17</v>
          </cell>
          <cell r="H154" t="str">
            <v>614</v>
          </cell>
          <cell r="I154" t="str">
            <v>014</v>
          </cell>
          <cell r="J154" t="str">
            <v>2</v>
          </cell>
          <cell r="K154" t="str">
            <v>3</v>
          </cell>
          <cell r="N154" t="str">
            <v>1</v>
          </cell>
          <cell r="O154">
            <v>100</v>
          </cell>
          <cell r="Q154" t="str">
            <v>3</v>
          </cell>
          <cell r="S154" t="str">
            <v>17</v>
          </cell>
          <cell r="T154" t="str">
            <v>614</v>
          </cell>
          <cell r="U154" t="str">
            <v>2</v>
          </cell>
          <cell r="Y154" t="str">
            <v>014</v>
          </cell>
          <cell r="Z154" t="str">
            <v>1</v>
          </cell>
          <cell r="AA154" t="str">
            <v>2</v>
          </cell>
          <cell r="AB154" t="str">
            <v>3</v>
          </cell>
          <cell r="AC154" t="str">
            <v>1</v>
          </cell>
          <cell r="AD154" t="str">
            <v>1</v>
          </cell>
          <cell r="AE154" t="str">
            <v>3</v>
          </cell>
          <cell r="AF154">
            <v>9999</v>
          </cell>
          <cell r="AG154">
            <v>20</v>
          </cell>
          <cell r="AH154">
            <v>1</v>
          </cell>
          <cell r="AI154">
            <v>0</v>
          </cell>
          <cell r="AJ154" t="str">
            <v>4</v>
          </cell>
          <cell r="AK154" t="str">
            <v>5</v>
          </cell>
          <cell r="AS154" t="str">
            <v>2</v>
          </cell>
          <cell r="AT154" t="str">
            <v>1</v>
          </cell>
          <cell r="AU154" t="str">
            <v>P219</v>
          </cell>
          <cell r="AV154" t="str">
            <v>P220</v>
          </cell>
          <cell r="AW154" t="str">
            <v>P073</v>
          </cell>
          <cell r="AZ154" t="str">
            <v>P220</v>
          </cell>
          <cell r="BB154" t="str">
            <v>404</v>
          </cell>
          <cell r="BC154" t="str">
            <v>2</v>
          </cell>
          <cell r="BD154" t="str">
            <v>02</v>
          </cell>
          <cell r="BE154" t="str">
            <v>02</v>
          </cell>
        </row>
        <row r="155">
          <cell r="A155" t="str">
            <v>A894827</v>
          </cell>
          <cell r="B155">
            <v>2</v>
          </cell>
          <cell r="C155" t="str">
            <v>2000</v>
          </cell>
          <cell r="D155" t="str">
            <v>12</v>
          </cell>
          <cell r="E155">
            <v>36879</v>
          </cell>
          <cell r="F155" t="str">
            <v>2</v>
          </cell>
          <cell r="G155" t="str">
            <v>17</v>
          </cell>
          <cell r="H155" t="str">
            <v>001</v>
          </cell>
          <cell r="J155" t="str">
            <v>1</v>
          </cell>
          <cell r="K155" t="str">
            <v>1</v>
          </cell>
          <cell r="L155" t="str">
            <v>1700100051</v>
          </cell>
          <cell r="M155" t="str">
            <v>CL ISS</v>
          </cell>
          <cell r="N155" t="str">
            <v>1</v>
          </cell>
          <cell r="O155">
            <v>299</v>
          </cell>
          <cell r="Q155" t="str">
            <v>1</v>
          </cell>
          <cell r="S155" t="str">
            <v>17</v>
          </cell>
          <cell r="T155" t="str">
            <v>001</v>
          </cell>
          <cell r="U155" t="str">
            <v>1</v>
          </cell>
          <cell r="W155" t="str">
            <v>1102</v>
          </cell>
          <cell r="X155" t="str">
            <v>0</v>
          </cell>
          <cell r="Z155" t="str">
            <v>1</v>
          </cell>
          <cell r="AA155" t="str">
            <v>1</v>
          </cell>
          <cell r="AB155" t="str">
            <v>3</v>
          </cell>
          <cell r="AC155" t="str">
            <v>2</v>
          </cell>
          <cell r="AD155" t="str">
            <v>2</v>
          </cell>
          <cell r="AE155" t="str">
            <v>3</v>
          </cell>
          <cell r="AF155">
            <v>1940</v>
          </cell>
          <cell r="AG155">
            <v>23</v>
          </cell>
          <cell r="AH155">
            <v>2</v>
          </cell>
          <cell r="AI155">
            <v>99</v>
          </cell>
          <cell r="AJ155" t="str">
            <v>4</v>
          </cell>
          <cell r="AK155" t="str">
            <v>2</v>
          </cell>
          <cell r="AS155" t="str">
            <v>2</v>
          </cell>
          <cell r="AT155" t="str">
            <v>1</v>
          </cell>
          <cell r="AU155" t="str">
            <v>P524</v>
          </cell>
          <cell r="AV155" t="str">
            <v>P219</v>
          </cell>
          <cell r="AW155" t="str">
            <v>P220</v>
          </cell>
          <cell r="AZ155" t="str">
            <v>P220</v>
          </cell>
          <cell r="BB155" t="str">
            <v>404</v>
          </cell>
          <cell r="BC155" t="str">
            <v>2</v>
          </cell>
          <cell r="BD155" t="str">
            <v>04</v>
          </cell>
          <cell r="BE155" t="str">
            <v>02</v>
          </cell>
        </row>
        <row r="156">
          <cell r="A156" t="str">
            <v>A888580</v>
          </cell>
          <cell r="B156">
            <v>2</v>
          </cell>
          <cell r="C156" t="str">
            <v>2000</v>
          </cell>
          <cell r="D156" t="str">
            <v>12</v>
          </cell>
          <cell r="E156">
            <v>36861</v>
          </cell>
          <cell r="F156" t="str">
            <v>2</v>
          </cell>
          <cell r="G156" t="str">
            <v>17</v>
          </cell>
          <cell r="H156" t="str">
            <v>001</v>
          </cell>
          <cell r="J156" t="str">
            <v>1</v>
          </cell>
          <cell r="K156" t="str">
            <v>1</v>
          </cell>
          <cell r="L156" t="str">
            <v>1700100086</v>
          </cell>
          <cell r="M156" t="str">
            <v>H UNIVERSITARIO</v>
          </cell>
          <cell r="N156" t="str">
            <v>1</v>
          </cell>
          <cell r="O156">
            <v>205</v>
          </cell>
          <cell r="Q156" t="str">
            <v>2</v>
          </cell>
          <cell r="S156" t="str">
            <v>17</v>
          </cell>
          <cell r="T156" t="str">
            <v>867</v>
          </cell>
          <cell r="U156" t="str">
            <v>2</v>
          </cell>
          <cell r="Y156" t="str">
            <v>003</v>
          </cell>
          <cell r="Z156" t="str">
            <v>1</v>
          </cell>
          <cell r="AA156" t="str">
            <v>1</v>
          </cell>
          <cell r="AB156" t="str">
            <v>3</v>
          </cell>
          <cell r="AC156" t="str">
            <v>1</v>
          </cell>
          <cell r="AD156" t="str">
            <v>1</v>
          </cell>
          <cell r="AE156" t="str">
            <v>3</v>
          </cell>
          <cell r="AF156">
            <v>790</v>
          </cell>
          <cell r="AG156">
            <v>16</v>
          </cell>
          <cell r="AH156">
            <v>1</v>
          </cell>
          <cell r="AI156">
            <v>0</v>
          </cell>
          <cell r="AJ156" t="str">
            <v>4</v>
          </cell>
          <cell r="AK156" t="str">
            <v>5</v>
          </cell>
          <cell r="AS156" t="str">
            <v>2</v>
          </cell>
          <cell r="AT156" t="str">
            <v>1</v>
          </cell>
          <cell r="AU156" t="str">
            <v>P220</v>
          </cell>
          <cell r="AV156" t="str">
            <v>P070</v>
          </cell>
          <cell r="AZ156" t="str">
            <v>P220</v>
          </cell>
          <cell r="BB156" t="str">
            <v>404</v>
          </cell>
          <cell r="BC156" t="str">
            <v>2</v>
          </cell>
          <cell r="BD156" t="str">
            <v>03</v>
          </cell>
          <cell r="BE156" t="str">
            <v>02</v>
          </cell>
        </row>
        <row r="157">
          <cell r="A157" t="str">
            <v>A888599</v>
          </cell>
          <cell r="B157">
            <v>2</v>
          </cell>
          <cell r="C157" t="str">
            <v>2000</v>
          </cell>
          <cell r="D157" t="str">
            <v>12</v>
          </cell>
          <cell r="E157">
            <v>36872</v>
          </cell>
          <cell r="F157" t="str">
            <v>1</v>
          </cell>
          <cell r="G157" t="str">
            <v>17</v>
          </cell>
          <cell r="H157" t="str">
            <v>001</v>
          </cell>
          <cell r="J157" t="str">
            <v>1</v>
          </cell>
          <cell r="K157" t="str">
            <v>1</v>
          </cell>
          <cell r="L157" t="str">
            <v>1700100086</v>
          </cell>
          <cell r="M157" t="str">
            <v>H UNIVERSITARIO</v>
          </cell>
          <cell r="N157" t="str">
            <v>1</v>
          </cell>
          <cell r="O157">
            <v>104</v>
          </cell>
          <cell r="Q157" t="str">
            <v>3</v>
          </cell>
          <cell r="S157" t="str">
            <v>17</v>
          </cell>
          <cell r="T157" t="str">
            <v>433</v>
          </cell>
          <cell r="U157" t="str">
            <v>3</v>
          </cell>
          <cell r="Z157" t="str">
            <v>1</v>
          </cell>
          <cell r="AA157" t="str">
            <v>2</v>
          </cell>
          <cell r="AB157" t="str">
            <v>3</v>
          </cell>
          <cell r="AC157" t="str">
            <v>1</v>
          </cell>
          <cell r="AD157" t="str">
            <v>1</v>
          </cell>
          <cell r="AE157" t="str">
            <v>2</v>
          </cell>
          <cell r="AF157">
            <v>600</v>
          </cell>
          <cell r="AG157">
            <v>28</v>
          </cell>
          <cell r="AH157">
            <v>6</v>
          </cell>
          <cell r="AI157">
            <v>0</v>
          </cell>
          <cell r="AJ157" t="str">
            <v>9</v>
          </cell>
          <cell r="AK157" t="str">
            <v>8</v>
          </cell>
          <cell r="AS157" t="str">
            <v>2</v>
          </cell>
          <cell r="AT157" t="str">
            <v>1</v>
          </cell>
          <cell r="AU157" t="str">
            <v>P220</v>
          </cell>
          <cell r="AV157" t="str">
            <v>P070</v>
          </cell>
          <cell r="AZ157" t="str">
            <v>P220</v>
          </cell>
          <cell r="BB157" t="str">
            <v>404</v>
          </cell>
          <cell r="BC157" t="str">
            <v>2</v>
          </cell>
          <cell r="BD157" t="str">
            <v>02</v>
          </cell>
          <cell r="BE157" t="str">
            <v>02</v>
          </cell>
        </row>
        <row r="158">
          <cell r="A158" t="str">
            <v>A888596</v>
          </cell>
          <cell r="B158">
            <v>2</v>
          </cell>
          <cell r="C158" t="str">
            <v>2000</v>
          </cell>
          <cell r="D158" t="str">
            <v>12</v>
          </cell>
          <cell r="E158">
            <v>36871</v>
          </cell>
          <cell r="F158" t="str">
            <v>1</v>
          </cell>
          <cell r="G158" t="str">
            <v>17</v>
          </cell>
          <cell r="H158" t="str">
            <v>001</v>
          </cell>
          <cell r="J158" t="str">
            <v>1</v>
          </cell>
          <cell r="K158" t="str">
            <v>1</v>
          </cell>
          <cell r="L158" t="str">
            <v>1700100086</v>
          </cell>
          <cell r="M158" t="str">
            <v>H UNIVERSITARIO</v>
          </cell>
          <cell r="N158" t="str">
            <v>1</v>
          </cell>
          <cell r="O158">
            <v>203</v>
          </cell>
          <cell r="Q158" t="str">
            <v>3</v>
          </cell>
          <cell r="S158" t="str">
            <v>17</v>
          </cell>
          <cell r="T158" t="str">
            <v>050</v>
          </cell>
          <cell r="U158" t="str">
            <v>1</v>
          </cell>
          <cell r="Z158" t="str">
            <v>1</v>
          </cell>
          <cell r="AA158" t="str">
            <v>1</v>
          </cell>
          <cell r="AB158" t="str">
            <v>3</v>
          </cell>
          <cell r="AC158" t="str">
            <v>1</v>
          </cell>
          <cell r="AD158" t="str">
            <v>1</v>
          </cell>
          <cell r="AE158" t="str">
            <v>3</v>
          </cell>
          <cell r="AF158">
            <v>1260</v>
          </cell>
          <cell r="AG158">
            <v>27</v>
          </cell>
          <cell r="AH158">
            <v>1</v>
          </cell>
          <cell r="AI158">
            <v>0</v>
          </cell>
          <cell r="AJ158" t="str">
            <v>9</v>
          </cell>
          <cell r="AK158" t="str">
            <v>9</v>
          </cell>
          <cell r="AS158" t="str">
            <v>2</v>
          </cell>
          <cell r="AT158" t="str">
            <v>1</v>
          </cell>
          <cell r="AU158" t="str">
            <v>P285</v>
          </cell>
          <cell r="AV158" t="str">
            <v>P220</v>
          </cell>
          <cell r="AW158" t="str">
            <v>P071</v>
          </cell>
          <cell r="AZ158" t="str">
            <v>P220</v>
          </cell>
          <cell r="BB158" t="str">
            <v>404</v>
          </cell>
          <cell r="BC158" t="str">
            <v>2</v>
          </cell>
          <cell r="BD158" t="str">
            <v>03</v>
          </cell>
          <cell r="BE158" t="str">
            <v>02</v>
          </cell>
        </row>
        <row r="159">
          <cell r="A159" t="str">
            <v>A888595</v>
          </cell>
          <cell r="B159">
            <v>2</v>
          </cell>
          <cell r="C159" t="str">
            <v>2000</v>
          </cell>
          <cell r="D159" t="str">
            <v>12</v>
          </cell>
          <cell r="E159">
            <v>36867</v>
          </cell>
          <cell r="F159" t="str">
            <v>1</v>
          </cell>
          <cell r="G159" t="str">
            <v>17</v>
          </cell>
          <cell r="H159" t="str">
            <v>001</v>
          </cell>
          <cell r="J159" t="str">
            <v>1</v>
          </cell>
          <cell r="K159" t="str">
            <v>1</v>
          </cell>
          <cell r="L159" t="str">
            <v>1700100086</v>
          </cell>
          <cell r="M159" t="str">
            <v>H UNIVERSITARIO</v>
          </cell>
          <cell r="N159" t="str">
            <v>1</v>
          </cell>
          <cell r="O159">
            <v>203</v>
          </cell>
          <cell r="Q159" t="str">
            <v>2</v>
          </cell>
          <cell r="S159" t="str">
            <v>17</v>
          </cell>
          <cell r="T159" t="str">
            <v>174</v>
          </cell>
          <cell r="U159" t="str">
            <v>9</v>
          </cell>
          <cell r="Z159" t="str">
            <v>1</v>
          </cell>
          <cell r="AA159" t="str">
            <v>1</v>
          </cell>
          <cell r="AB159" t="str">
            <v>3</v>
          </cell>
          <cell r="AC159" t="str">
            <v>1</v>
          </cell>
          <cell r="AD159" t="str">
            <v>2</v>
          </cell>
          <cell r="AE159" t="str">
            <v>3</v>
          </cell>
          <cell r="AF159">
            <v>1130</v>
          </cell>
          <cell r="AG159">
            <v>16</v>
          </cell>
          <cell r="AH159">
            <v>2</v>
          </cell>
          <cell r="AI159">
            <v>0</v>
          </cell>
          <cell r="AJ159" t="str">
            <v>1</v>
          </cell>
          <cell r="AK159" t="str">
            <v>2</v>
          </cell>
          <cell r="AS159" t="str">
            <v>2</v>
          </cell>
          <cell r="AT159" t="str">
            <v>1</v>
          </cell>
          <cell r="AU159" t="str">
            <v>P285</v>
          </cell>
          <cell r="AV159" t="str">
            <v>P220</v>
          </cell>
          <cell r="AW159" t="str">
            <v>P071</v>
          </cell>
          <cell r="AZ159" t="str">
            <v>P220</v>
          </cell>
          <cell r="BB159" t="str">
            <v>404</v>
          </cell>
          <cell r="BC159" t="str">
            <v>2</v>
          </cell>
          <cell r="BD159" t="str">
            <v>03</v>
          </cell>
          <cell r="BE159" t="str">
            <v>02</v>
          </cell>
        </row>
        <row r="160">
          <cell r="A160" t="str">
            <v>A888592</v>
          </cell>
          <cell r="B160">
            <v>2</v>
          </cell>
          <cell r="C160" t="str">
            <v>2000</v>
          </cell>
          <cell r="D160" t="str">
            <v>12</v>
          </cell>
          <cell r="E160">
            <v>36867</v>
          </cell>
          <cell r="F160" t="str">
            <v>1</v>
          </cell>
          <cell r="G160" t="str">
            <v>17</v>
          </cell>
          <cell r="H160" t="str">
            <v>001</v>
          </cell>
          <cell r="J160" t="str">
            <v>1</v>
          </cell>
          <cell r="K160" t="str">
            <v>1</v>
          </cell>
          <cell r="L160" t="str">
            <v>1700100086</v>
          </cell>
          <cell r="M160" t="str">
            <v>H UNIVERSITARIO</v>
          </cell>
          <cell r="N160" t="str">
            <v>1</v>
          </cell>
          <cell r="O160">
            <v>203</v>
          </cell>
          <cell r="Q160" t="str">
            <v>2</v>
          </cell>
          <cell r="S160" t="str">
            <v>17</v>
          </cell>
          <cell r="T160" t="str">
            <v>174</v>
          </cell>
          <cell r="U160" t="str">
            <v>9</v>
          </cell>
          <cell r="Z160" t="str">
            <v>1</v>
          </cell>
          <cell r="AA160" t="str">
            <v>1</v>
          </cell>
          <cell r="AB160" t="str">
            <v>3</v>
          </cell>
          <cell r="AC160" t="str">
            <v>1</v>
          </cell>
          <cell r="AD160" t="str">
            <v>2</v>
          </cell>
          <cell r="AE160" t="str">
            <v>3</v>
          </cell>
          <cell r="AF160">
            <v>1220</v>
          </cell>
          <cell r="AG160">
            <v>16</v>
          </cell>
          <cell r="AH160">
            <v>2</v>
          </cell>
          <cell r="AI160">
            <v>0</v>
          </cell>
          <cell r="AJ160" t="str">
            <v>1</v>
          </cell>
          <cell r="AK160" t="str">
            <v>2</v>
          </cell>
          <cell r="AS160" t="str">
            <v>2</v>
          </cell>
          <cell r="AT160" t="str">
            <v>1</v>
          </cell>
          <cell r="AU160" t="str">
            <v>P285</v>
          </cell>
          <cell r="AV160" t="str">
            <v>P220</v>
          </cell>
          <cell r="AW160" t="str">
            <v>P071</v>
          </cell>
          <cell r="AZ160" t="str">
            <v>P220</v>
          </cell>
          <cell r="BB160" t="str">
            <v>404</v>
          </cell>
          <cell r="BC160" t="str">
            <v>2</v>
          </cell>
          <cell r="BD160" t="str">
            <v>03</v>
          </cell>
          <cell r="BE160" t="str">
            <v>02</v>
          </cell>
        </row>
        <row r="161">
          <cell r="A161" t="str">
            <v>A888597</v>
          </cell>
          <cell r="B161">
            <v>2</v>
          </cell>
          <cell r="C161" t="str">
            <v>2000</v>
          </cell>
          <cell r="D161" t="str">
            <v>12</v>
          </cell>
          <cell r="E161">
            <v>36871</v>
          </cell>
          <cell r="F161" t="str">
            <v>2</v>
          </cell>
          <cell r="G161" t="str">
            <v>17</v>
          </cell>
          <cell r="H161" t="str">
            <v>001</v>
          </cell>
          <cell r="J161" t="str">
            <v>1</v>
          </cell>
          <cell r="K161" t="str">
            <v>1</v>
          </cell>
          <cell r="L161" t="str">
            <v>1700100086</v>
          </cell>
          <cell r="M161" t="str">
            <v>H UNIVERSITARIO</v>
          </cell>
          <cell r="N161" t="str">
            <v>1</v>
          </cell>
          <cell r="O161">
            <v>206</v>
          </cell>
          <cell r="Q161" t="str">
            <v>3</v>
          </cell>
          <cell r="S161" t="str">
            <v>17</v>
          </cell>
          <cell r="T161" t="str">
            <v>001</v>
          </cell>
          <cell r="U161" t="str">
            <v>1</v>
          </cell>
          <cell r="W161" t="str">
            <v>1103</v>
          </cell>
          <cell r="X161" t="str">
            <v>0</v>
          </cell>
          <cell r="Z161" t="str">
            <v>1</v>
          </cell>
          <cell r="AA161" t="str">
            <v>1</v>
          </cell>
          <cell r="AB161" t="str">
            <v>3</v>
          </cell>
          <cell r="AC161" t="str">
            <v>1</v>
          </cell>
          <cell r="AD161" t="str">
            <v>1</v>
          </cell>
          <cell r="AE161" t="str">
            <v>3</v>
          </cell>
          <cell r="AF161">
            <v>1660</v>
          </cell>
          <cell r="AG161">
            <v>19</v>
          </cell>
          <cell r="AH161">
            <v>2</v>
          </cell>
          <cell r="AI161">
            <v>0</v>
          </cell>
          <cell r="AJ161" t="str">
            <v>4</v>
          </cell>
          <cell r="AK161" t="str">
            <v>5</v>
          </cell>
          <cell r="AS161" t="str">
            <v>2</v>
          </cell>
          <cell r="AT161" t="str">
            <v>1</v>
          </cell>
          <cell r="AU161" t="str">
            <v>P369</v>
          </cell>
          <cell r="AV161" t="str">
            <v>P220</v>
          </cell>
          <cell r="AW161" t="str">
            <v>P071</v>
          </cell>
          <cell r="AZ161" t="str">
            <v>P220</v>
          </cell>
          <cell r="BB161" t="str">
            <v>404</v>
          </cell>
          <cell r="BC161" t="str">
            <v>1</v>
          </cell>
          <cell r="BD161" t="str">
            <v>03</v>
          </cell>
          <cell r="BE161" t="str">
            <v>02</v>
          </cell>
        </row>
        <row r="162">
          <cell r="A162" t="str">
            <v>A888827</v>
          </cell>
          <cell r="B162">
            <v>2</v>
          </cell>
          <cell r="C162" t="str">
            <v>2000</v>
          </cell>
          <cell r="D162" t="str">
            <v>12</v>
          </cell>
          <cell r="E162">
            <v>36889</v>
          </cell>
          <cell r="F162" t="str">
            <v>1</v>
          </cell>
          <cell r="G162" t="str">
            <v>17</v>
          </cell>
          <cell r="H162" t="str">
            <v>001</v>
          </cell>
          <cell r="J162" t="str">
            <v>1</v>
          </cell>
          <cell r="K162" t="str">
            <v>1</v>
          </cell>
          <cell r="L162" t="str">
            <v>1700100086</v>
          </cell>
          <cell r="M162" t="str">
            <v>H UNIVERSITARIO</v>
          </cell>
          <cell r="N162" t="str">
            <v>1</v>
          </cell>
          <cell r="O162">
            <v>220</v>
          </cell>
          <cell r="Q162" t="str">
            <v>1</v>
          </cell>
          <cell r="S162" t="str">
            <v>17</v>
          </cell>
          <cell r="T162" t="str">
            <v>513</v>
          </cell>
          <cell r="U162" t="str">
            <v>1</v>
          </cell>
          <cell r="Z162" t="str">
            <v>1</v>
          </cell>
          <cell r="AA162" t="str">
            <v>1</v>
          </cell>
          <cell r="AB162" t="str">
            <v>3</v>
          </cell>
          <cell r="AC162" t="str">
            <v>1</v>
          </cell>
          <cell r="AD162" t="str">
            <v>1</v>
          </cell>
          <cell r="AE162" t="str">
            <v>2</v>
          </cell>
          <cell r="AF162">
            <v>810</v>
          </cell>
          <cell r="AG162">
            <v>20</v>
          </cell>
          <cell r="AH162">
            <v>1</v>
          </cell>
          <cell r="AI162">
            <v>0</v>
          </cell>
          <cell r="AJ162" t="str">
            <v>4</v>
          </cell>
          <cell r="AK162" t="str">
            <v>4</v>
          </cell>
          <cell r="AS162" t="str">
            <v>2</v>
          </cell>
          <cell r="AT162" t="str">
            <v>1</v>
          </cell>
          <cell r="AU162" t="str">
            <v>P271</v>
          </cell>
          <cell r="AV162" t="str">
            <v>P220</v>
          </cell>
          <cell r="AW162" t="str">
            <v>P070</v>
          </cell>
          <cell r="AZ162" t="str">
            <v>P220</v>
          </cell>
          <cell r="BB162" t="str">
            <v>404</v>
          </cell>
          <cell r="BC162" t="str">
            <v>1</v>
          </cell>
          <cell r="BD162" t="str">
            <v>04</v>
          </cell>
          <cell r="BE162" t="str">
            <v>02</v>
          </cell>
        </row>
        <row r="163">
          <cell r="A163" t="str">
            <v>A890334</v>
          </cell>
          <cell r="B163">
            <v>2</v>
          </cell>
          <cell r="C163" t="str">
            <v>2000</v>
          </cell>
          <cell r="D163" t="str">
            <v>12</v>
          </cell>
          <cell r="E163">
            <v>36879</v>
          </cell>
          <cell r="F163" t="str">
            <v>2</v>
          </cell>
          <cell r="G163" t="str">
            <v>17</v>
          </cell>
          <cell r="H163" t="str">
            <v>614</v>
          </cell>
          <cell r="J163" t="str">
            <v>3</v>
          </cell>
          <cell r="K163" t="str">
            <v>9</v>
          </cell>
          <cell r="N163" t="str">
            <v>1</v>
          </cell>
          <cell r="O163">
            <v>199</v>
          </cell>
          <cell r="Q163" t="str">
            <v>2</v>
          </cell>
          <cell r="S163" t="str">
            <v>17</v>
          </cell>
          <cell r="T163" t="str">
            <v>614</v>
          </cell>
          <cell r="U163" t="str">
            <v>3</v>
          </cell>
          <cell r="Z163" t="str">
            <v>1</v>
          </cell>
          <cell r="AA163" t="str">
            <v>1</v>
          </cell>
          <cell r="AB163" t="str">
            <v>3</v>
          </cell>
          <cell r="AC163" t="str">
            <v>1</v>
          </cell>
          <cell r="AD163" t="str">
            <v>1</v>
          </cell>
          <cell r="AE163" t="str">
            <v>3</v>
          </cell>
          <cell r="AF163">
            <v>2400</v>
          </cell>
          <cell r="AG163">
            <v>24</v>
          </cell>
          <cell r="AH163">
            <v>2</v>
          </cell>
          <cell r="AI163">
            <v>1</v>
          </cell>
          <cell r="AJ163" t="str">
            <v>2</v>
          </cell>
          <cell r="AK163" t="str">
            <v>2</v>
          </cell>
          <cell r="AS163" t="str">
            <v>4</v>
          </cell>
          <cell r="AT163" t="str">
            <v>1</v>
          </cell>
          <cell r="AU163" t="str">
            <v>P291</v>
          </cell>
          <cell r="AV163" t="str">
            <v>P220</v>
          </cell>
          <cell r="AW163" t="str">
            <v>P038</v>
          </cell>
          <cell r="AZ163" t="str">
            <v>P220</v>
          </cell>
          <cell r="BB163" t="str">
            <v>404</v>
          </cell>
          <cell r="BC163" t="str">
            <v>2</v>
          </cell>
          <cell r="BD163" t="str">
            <v>02</v>
          </cell>
          <cell r="BE163" t="str">
            <v>02</v>
          </cell>
        </row>
        <row r="164">
          <cell r="A164" t="str">
            <v>A694089</v>
          </cell>
          <cell r="B164">
            <v>2</v>
          </cell>
          <cell r="C164" t="str">
            <v>2000</v>
          </cell>
          <cell r="D164" t="str">
            <v>01</v>
          </cell>
          <cell r="E164">
            <v>36536</v>
          </cell>
          <cell r="F164" t="str">
            <v>2</v>
          </cell>
          <cell r="G164" t="str">
            <v>17</v>
          </cell>
          <cell r="H164" t="str">
            <v>013</v>
          </cell>
          <cell r="J164" t="str">
            <v>3</v>
          </cell>
          <cell r="K164" t="str">
            <v>6</v>
          </cell>
          <cell r="N164" t="str">
            <v>1</v>
          </cell>
          <cell r="O164">
            <v>100</v>
          </cell>
          <cell r="Q164" t="str">
            <v>1</v>
          </cell>
          <cell r="S164" t="str">
            <v>17</v>
          </cell>
          <cell r="T164" t="str">
            <v>013</v>
          </cell>
          <cell r="U164" t="str">
            <v>1</v>
          </cell>
          <cell r="Z164" t="str">
            <v>1</v>
          </cell>
          <cell r="AA164" t="str">
            <v>1</v>
          </cell>
          <cell r="AB164" t="str">
            <v>3</v>
          </cell>
          <cell r="AC164" t="str">
            <v>1</v>
          </cell>
          <cell r="AD164" t="str">
            <v>1</v>
          </cell>
          <cell r="AE164" t="str">
            <v>3</v>
          </cell>
          <cell r="AF164">
            <v>1350</v>
          </cell>
          <cell r="AG164">
            <v>99</v>
          </cell>
          <cell r="AH164">
            <v>1</v>
          </cell>
          <cell r="AI164">
            <v>0</v>
          </cell>
          <cell r="AJ164" t="str">
            <v>4</v>
          </cell>
          <cell r="AK164" t="str">
            <v>4</v>
          </cell>
          <cell r="AS164" t="str">
            <v>4</v>
          </cell>
          <cell r="AT164" t="str">
            <v>1</v>
          </cell>
          <cell r="AU164" t="str">
            <v>P229</v>
          </cell>
          <cell r="AV164" t="str">
            <v>P071</v>
          </cell>
          <cell r="AZ164" t="str">
            <v>P229</v>
          </cell>
          <cell r="BB164" t="str">
            <v>404</v>
          </cell>
          <cell r="BC164" t="str">
            <v>2</v>
          </cell>
          <cell r="BD164" t="str">
            <v>02</v>
          </cell>
          <cell r="BE164" t="str">
            <v>02</v>
          </cell>
        </row>
        <row r="165">
          <cell r="A165" t="str">
            <v>A894988</v>
          </cell>
          <cell r="B165">
            <v>2</v>
          </cell>
          <cell r="C165" t="str">
            <v>2000</v>
          </cell>
          <cell r="D165" t="str">
            <v>07</v>
          </cell>
          <cell r="E165">
            <v>36717</v>
          </cell>
          <cell r="F165" t="str">
            <v>1</v>
          </cell>
          <cell r="G165" t="str">
            <v>17</v>
          </cell>
          <cell r="H165" t="str">
            <v>001</v>
          </cell>
          <cell r="J165" t="str">
            <v>1</v>
          </cell>
          <cell r="K165" t="str">
            <v>1</v>
          </cell>
          <cell r="L165" t="str">
            <v>1700100060</v>
          </cell>
          <cell r="M165" t="str">
            <v>H INFANTIL</v>
          </cell>
          <cell r="N165" t="str">
            <v>1</v>
          </cell>
          <cell r="O165">
            <v>301</v>
          </cell>
          <cell r="Q165" t="str">
            <v>1</v>
          </cell>
          <cell r="S165" t="str">
            <v>17</v>
          </cell>
          <cell r="T165" t="str">
            <v>001</v>
          </cell>
          <cell r="U165" t="str">
            <v>1</v>
          </cell>
          <cell r="W165" t="str">
            <v>0707</v>
          </cell>
          <cell r="X165" t="str">
            <v>0</v>
          </cell>
          <cell r="Z165" t="str">
            <v>1</v>
          </cell>
          <cell r="AA165" t="str">
            <v>1</v>
          </cell>
          <cell r="AB165" t="str">
            <v>3</v>
          </cell>
          <cell r="AC165" t="str">
            <v>1</v>
          </cell>
          <cell r="AD165" t="str">
            <v>1</v>
          </cell>
          <cell r="AE165" t="str">
            <v>3</v>
          </cell>
          <cell r="AF165">
            <v>3800</v>
          </cell>
          <cell r="AG165">
            <v>26</v>
          </cell>
          <cell r="AH165">
            <v>2</v>
          </cell>
          <cell r="AI165">
            <v>0</v>
          </cell>
          <cell r="AJ165" t="str">
            <v>2</v>
          </cell>
          <cell r="AK165" t="str">
            <v>7</v>
          </cell>
          <cell r="AS165" t="str">
            <v>2</v>
          </cell>
          <cell r="AT165" t="str">
            <v>1</v>
          </cell>
          <cell r="AU165" t="str">
            <v>P239</v>
          </cell>
          <cell r="AZ165" t="str">
            <v>P239</v>
          </cell>
          <cell r="BB165" t="str">
            <v>404</v>
          </cell>
          <cell r="BC165" t="str">
            <v>1</v>
          </cell>
          <cell r="BD165" t="str">
            <v>06</v>
          </cell>
          <cell r="BE165" t="str">
            <v>02</v>
          </cell>
        </row>
        <row r="166">
          <cell r="A166" t="str">
            <v>A888354</v>
          </cell>
          <cell r="B166">
            <v>2</v>
          </cell>
          <cell r="C166" t="str">
            <v>2000</v>
          </cell>
          <cell r="D166" t="str">
            <v>12</v>
          </cell>
          <cell r="E166">
            <v>36867</v>
          </cell>
          <cell r="F166" t="str">
            <v>2</v>
          </cell>
          <cell r="G166" t="str">
            <v>17</v>
          </cell>
          <cell r="H166" t="str">
            <v>001</v>
          </cell>
          <cell r="J166" t="str">
            <v>1</v>
          </cell>
          <cell r="K166" t="str">
            <v>1</v>
          </cell>
          <cell r="L166" t="str">
            <v>1700100060</v>
          </cell>
          <cell r="M166" t="str">
            <v>H INFANTIL</v>
          </cell>
          <cell r="N166" t="str">
            <v>1</v>
          </cell>
          <cell r="O166">
            <v>301</v>
          </cell>
          <cell r="Q166" t="str">
            <v>3</v>
          </cell>
          <cell r="S166" t="str">
            <v>17</v>
          </cell>
          <cell r="T166" t="str">
            <v>380</v>
          </cell>
          <cell r="U166" t="str">
            <v>1</v>
          </cell>
          <cell r="Z166" t="str">
            <v>1</v>
          </cell>
          <cell r="AA166" t="str">
            <v>1</v>
          </cell>
          <cell r="AB166" t="str">
            <v>3</v>
          </cell>
          <cell r="AC166" t="str">
            <v>1</v>
          </cell>
          <cell r="AD166" t="str">
            <v>1</v>
          </cell>
          <cell r="AE166" t="str">
            <v>3</v>
          </cell>
          <cell r="AF166">
            <v>4500</v>
          </cell>
          <cell r="AG166">
            <v>33</v>
          </cell>
          <cell r="AH166">
            <v>3</v>
          </cell>
          <cell r="AI166">
            <v>0</v>
          </cell>
          <cell r="AJ166" t="str">
            <v>1</v>
          </cell>
          <cell r="AK166" t="str">
            <v>2</v>
          </cell>
          <cell r="AS166" t="str">
            <v>2</v>
          </cell>
          <cell r="AT166" t="str">
            <v>1</v>
          </cell>
          <cell r="AU166" t="str">
            <v>P239</v>
          </cell>
          <cell r="AV166" t="str">
            <v>P289</v>
          </cell>
          <cell r="AZ166" t="str">
            <v>P239</v>
          </cell>
          <cell r="BB166" t="str">
            <v>404</v>
          </cell>
          <cell r="BC166" t="str">
            <v>1</v>
          </cell>
          <cell r="BD166" t="str">
            <v>06</v>
          </cell>
          <cell r="BE166" t="str">
            <v>02</v>
          </cell>
        </row>
        <row r="167">
          <cell r="A167" t="str">
            <v>A254394</v>
          </cell>
          <cell r="B167">
            <v>2</v>
          </cell>
          <cell r="C167" t="str">
            <v>2000</v>
          </cell>
          <cell r="D167" t="str">
            <v>02</v>
          </cell>
          <cell r="E167">
            <v>36580</v>
          </cell>
          <cell r="F167" t="str">
            <v>2</v>
          </cell>
          <cell r="G167" t="str">
            <v>17</v>
          </cell>
          <cell r="H167" t="str">
            <v>380</v>
          </cell>
          <cell r="J167" t="str">
            <v>1</v>
          </cell>
          <cell r="K167" t="str">
            <v>1</v>
          </cell>
          <cell r="L167" t="str">
            <v>1738000029</v>
          </cell>
          <cell r="M167" t="str">
            <v>HOSP. SAN FELIX</v>
          </cell>
          <cell r="N167" t="str">
            <v>1</v>
          </cell>
          <cell r="O167">
            <v>202</v>
          </cell>
          <cell r="Q167" t="str">
            <v>2</v>
          </cell>
          <cell r="S167" t="str">
            <v>17</v>
          </cell>
          <cell r="T167" t="str">
            <v>380</v>
          </cell>
          <cell r="U167" t="str">
            <v>2</v>
          </cell>
          <cell r="Y167" t="str">
            <v>002</v>
          </cell>
          <cell r="Z167" t="str">
            <v>1</v>
          </cell>
          <cell r="AA167" t="str">
            <v>1</v>
          </cell>
          <cell r="AB167" t="str">
            <v>3</v>
          </cell>
          <cell r="AC167" t="str">
            <v>1</v>
          </cell>
          <cell r="AD167" t="str">
            <v>1</v>
          </cell>
          <cell r="AE167" t="str">
            <v>3</v>
          </cell>
          <cell r="AF167">
            <v>3650</v>
          </cell>
          <cell r="AG167">
            <v>23</v>
          </cell>
          <cell r="AH167">
            <v>3</v>
          </cell>
          <cell r="AI167">
            <v>0</v>
          </cell>
          <cell r="AJ167" t="str">
            <v>4</v>
          </cell>
          <cell r="AK167" t="str">
            <v>2</v>
          </cell>
          <cell r="AS167" t="str">
            <v>2</v>
          </cell>
          <cell r="AT167" t="str">
            <v>1</v>
          </cell>
          <cell r="AU167" t="str">
            <v>P291</v>
          </cell>
          <cell r="AV167" t="str">
            <v>P220</v>
          </cell>
          <cell r="AW167" t="str">
            <v>P239</v>
          </cell>
          <cell r="AZ167" t="str">
            <v>P220</v>
          </cell>
          <cell r="BB167" t="str">
            <v>404</v>
          </cell>
          <cell r="BC167" t="str">
            <v>2</v>
          </cell>
          <cell r="BD167" t="str">
            <v>03</v>
          </cell>
          <cell r="BE167" t="str">
            <v>02</v>
          </cell>
        </row>
        <row r="168">
          <cell r="A168" t="str">
            <v>A895830</v>
          </cell>
          <cell r="B168">
            <v>2</v>
          </cell>
          <cell r="C168" t="str">
            <v>2000</v>
          </cell>
          <cell r="D168" t="str">
            <v>09</v>
          </cell>
          <cell r="E168">
            <v>36774</v>
          </cell>
          <cell r="F168" t="str">
            <v>2</v>
          </cell>
          <cell r="G168" t="str">
            <v>17</v>
          </cell>
          <cell r="H168" t="str">
            <v>001</v>
          </cell>
          <cell r="J168" t="str">
            <v>1</v>
          </cell>
          <cell r="K168" t="str">
            <v>1</v>
          </cell>
          <cell r="L168" t="str">
            <v>1700100086</v>
          </cell>
          <cell r="M168" t="str">
            <v>H UNIVERSITARIO</v>
          </cell>
          <cell r="N168" t="str">
            <v>1</v>
          </cell>
          <cell r="O168">
            <v>203</v>
          </cell>
          <cell r="Q168" t="str">
            <v>2</v>
          </cell>
          <cell r="S168" t="str">
            <v>17</v>
          </cell>
          <cell r="T168" t="str">
            <v>174</v>
          </cell>
          <cell r="U168" t="str">
            <v>1</v>
          </cell>
          <cell r="Z168" t="str">
            <v>1</v>
          </cell>
          <cell r="AA168" t="str">
            <v>1</v>
          </cell>
          <cell r="AB168" t="str">
            <v>3</v>
          </cell>
          <cell r="AC168" t="str">
            <v>2</v>
          </cell>
          <cell r="AD168" t="str">
            <v>1</v>
          </cell>
          <cell r="AE168" t="str">
            <v>3</v>
          </cell>
          <cell r="AF168">
            <v>1210</v>
          </cell>
          <cell r="AG168">
            <v>16</v>
          </cell>
          <cell r="AH168">
            <v>1</v>
          </cell>
          <cell r="AI168">
            <v>0</v>
          </cell>
          <cell r="AJ168" t="str">
            <v>4</v>
          </cell>
          <cell r="AK168" t="str">
            <v>5</v>
          </cell>
          <cell r="AS168" t="str">
            <v>2</v>
          </cell>
          <cell r="AT168" t="str">
            <v>1</v>
          </cell>
          <cell r="AU168" t="str">
            <v>P369</v>
          </cell>
          <cell r="AV168" t="str">
            <v>P239</v>
          </cell>
          <cell r="AY168" t="str">
            <v>P220</v>
          </cell>
          <cell r="AZ168" t="str">
            <v>P239</v>
          </cell>
          <cell r="BB168" t="str">
            <v>404</v>
          </cell>
          <cell r="BC168" t="str">
            <v>2</v>
          </cell>
          <cell r="BD168" t="str">
            <v>03</v>
          </cell>
          <cell r="BE168" t="str">
            <v>02</v>
          </cell>
        </row>
        <row r="169">
          <cell r="A169" t="str">
            <v>A888751</v>
          </cell>
          <cell r="B169">
            <v>2</v>
          </cell>
          <cell r="C169" t="str">
            <v>2000</v>
          </cell>
          <cell r="D169" t="str">
            <v>12</v>
          </cell>
          <cell r="E169">
            <v>36880</v>
          </cell>
          <cell r="F169" t="str">
            <v>1</v>
          </cell>
          <cell r="G169" t="str">
            <v>17</v>
          </cell>
          <cell r="H169" t="str">
            <v>001</v>
          </cell>
          <cell r="J169" t="str">
            <v>1</v>
          </cell>
          <cell r="K169" t="str">
            <v>1</v>
          </cell>
          <cell r="L169" t="str">
            <v>1700100086</v>
          </cell>
          <cell r="M169" t="str">
            <v>H UNIVERSITARIO</v>
          </cell>
          <cell r="N169" t="str">
            <v>1</v>
          </cell>
          <cell r="O169">
            <v>202</v>
          </cell>
          <cell r="Q169" t="str">
            <v>3</v>
          </cell>
          <cell r="S169" t="str">
            <v>17</v>
          </cell>
          <cell r="T169" t="str">
            <v>873</v>
          </cell>
          <cell r="U169" t="str">
            <v>2</v>
          </cell>
          <cell r="Y169" t="str">
            <v>011</v>
          </cell>
          <cell r="Z169" t="str">
            <v>1</v>
          </cell>
          <cell r="AA169" t="str">
            <v>1</v>
          </cell>
          <cell r="AB169" t="str">
            <v>3</v>
          </cell>
          <cell r="AC169" t="str">
            <v>1</v>
          </cell>
          <cell r="AD169" t="str">
            <v>1</v>
          </cell>
          <cell r="AE169" t="str">
            <v>3</v>
          </cell>
          <cell r="AF169">
            <v>1770</v>
          </cell>
          <cell r="AG169">
            <v>99</v>
          </cell>
          <cell r="AH169">
            <v>1</v>
          </cell>
          <cell r="AI169">
            <v>0</v>
          </cell>
          <cell r="AJ169" t="str">
            <v>1</v>
          </cell>
          <cell r="AK169" t="str">
            <v>5</v>
          </cell>
          <cell r="AS169" t="str">
            <v>2</v>
          </cell>
          <cell r="AT169" t="str">
            <v>1</v>
          </cell>
          <cell r="AU169" t="str">
            <v>P293</v>
          </cell>
          <cell r="AV169" t="str">
            <v>P239</v>
          </cell>
          <cell r="AY169" t="str">
            <v>P071</v>
          </cell>
          <cell r="AZ169" t="str">
            <v>P293</v>
          </cell>
          <cell r="BB169" t="str">
            <v>407</v>
          </cell>
          <cell r="BC169" t="str">
            <v>2</v>
          </cell>
          <cell r="BD169" t="str">
            <v>03</v>
          </cell>
          <cell r="BE169" t="str">
            <v>02</v>
          </cell>
        </row>
        <row r="170">
          <cell r="A170" t="str">
            <v>A888767</v>
          </cell>
          <cell r="B170">
            <v>2</v>
          </cell>
          <cell r="C170" t="str">
            <v>2000</v>
          </cell>
          <cell r="D170" t="str">
            <v>12</v>
          </cell>
          <cell r="E170">
            <v>36879</v>
          </cell>
          <cell r="F170" t="str">
            <v>2</v>
          </cell>
          <cell r="G170" t="str">
            <v>17</v>
          </cell>
          <cell r="H170" t="str">
            <v>001</v>
          </cell>
          <cell r="J170" t="str">
            <v>1</v>
          </cell>
          <cell r="K170" t="str">
            <v>1</v>
          </cell>
          <cell r="L170" t="str">
            <v>1700100086</v>
          </cell>
          <cell r="M170" t="str">
            <v>H UNIVERSITARIO</v>
          </cell>
          <cell r="N170" t="str">
            <v>1</v>
          </cell>
          <cell r="O170">
            <v>203</v>
          </cell>
          <cell r="Q170" t="str">
            <v>2</v>
          </cell>
          <cell r="S170" t="str">
            <v>17</v>
          </cell>
          <cell r="T170" t="str">
            <v>174</v>
          </cell>
          <cell r="U170" t="str">
            <v>1</v>
          </cell>
          <cell r="Z170" t="str">
            <v>1</v>
          </cell>
          <cell r="AA170" t="str">
            <v>1</v>
          </cell>
          <cell r="AB170" t="str">
            <v>3</v>
          </cell>
          <cell r="AC170" t="str">
            <v>1</v>
          </cell>
          <cell r="AD170" t="str">
            <v>1</v>
          </cell>
          <cell r="AE170" t="str">
            <v>3</v>
          </cell>
          <cell r="AF170">
            <v>1620</v>
          </cell>
          <cell r="AG170">
            <v>25</v>
          </cell>
          <cell r="AH170">
            <v>3</v>
          </cell>
          <cell r="AI170">
            <v>0</v>
          </cell>
          <cell r="AJ170" t="str">
            <v>1</v>
          </cell>
          <cell r="AK170" t="str">
            <v>3</v>
          </cell>
          <cell r="AS170" t="str">
            <v>2</v>
          </cell>
          <cell r="AT170" t="str">
            <v>1</v>
          </cell>
          <cell r="AU170" t="str">
            <v>P239</v>
          </cell>
          <cell r="AV170" t="str">
            <v>P071</v>
          </cell>
          <cell r="AZ170" t="str">
            <v>P239</v>
          </cell>
          <cell r="BB170" t="str">
            <v>404</v>
          </cell>
          <cell r="BC170" t="str">
            <v>2</v>
          </cell>
          <cell r="BD170" t="str">
            <v>03</v>
          </cell>
          <cell r="BE170" t="str">
            <v>02</v>
          </cell>
        </row>
        <row r="171">
          <cell r="A171" t="str">
            <v>A450541</v>
          </cell>
          <cell r="B171">
            <v>2</v>
          </cell>
          <cell r="C171" t="str">
            <v>2000</v>
          </cell>
          <cell r="D171" t="str">
            <v>01</v>
          </cell>
          <cell r="E171">
            <v>36538</v>
          </cell>
          <cell r="F171" t="str">
            <v>1</v>
          </cell>
          <cell r="G171" t="str">
            <v>17</v>
          </cell>
          <cell r="H171" t="str">
            <v>001</v>
          </cell>
          <cell r="J171" t="str">
            <v>1</v>
          </cell>
          <cell r="K171" t="str">
            <v>1</v>
          </cell>
          <cell r="N171" t="str">
            <v>1</v>
          </cell>
          <cell r="O171">
            <v>100</v>
          </cell>
          <cell r="Q171" t="str">
            <v>1</v>
          </cell>
          <cell r="S171" t="str">
            <v>17</v>
          </cell>
          <cell r="T171" t="str">
            <v>001</v>
          </cell>
          <cell r="U171" t="str">
            <v>1</v>
          </cell>
          <cell r="W171" t="str">
            <v>0507</v>
          </cell>
          <cell r="X171" t="str">
            <v>0</v>
          </cell>
          <cell r="Z171" t="str">
            <v>1</v>
          </cell>
          <cell r="AA171" t="str">
            <v>3</v>
          </cell>
          <cell r="AB171" t="str">
            <v>3</v>
          </cell>
          <cell r="AC171" t="str">
            <v>1</v>
          </cell>
          <cell r="AD171" t="str">
            <v>9</v>
          </cell>
          <cell r="AE171" t="str">
            <v>3</v>
          </cell>
          <cell r="AF171">
            <v>2500</v>
          </cell>
          <cell r="AG171">
            <v>35</v>
          </cell>
          <cell r="AH171">
            <v>2</v>
          </cell>
          <cell r="AI171">
            <v>1</v>
          </cell>
          <cell r="AJ171" t="str">
            <v>4</v>
          </cell>
          <cell r="AK171" t="str">
            <v>3</v>
          </cell>
          <cell r="AS171" t="str">
            <v>1</v>
          </cell>
          <cell r="AT171" t="str">
            <v>1</v>
          </cell>
          <cell r="AU171" t="str">
            <v>P210</v>
          </cell>
          <cell r="AV171" t="str">
            <v>P240</v>
          </cell>
          <cell r="AZ171" t="str">
            <v>P240</v>
          </cell>
          <cell r="BB171" t="str">
            <v>404</v>
          </cell>
          <cell r="BC171" t="str">
            <v>2</v>
          </cell>
          <cell r="BD171" t="str">
            <v>02</v>
          </cell>
          <cell r="BE171" t="str">
            <v>02</v>
          </cell>
        </row>
        <row r="172">
          <cell r="A172" t="str">
            <v>A450870</v>
          </cell>
          <cell r="B172">
            <v>2</v>
          </cell>
          <cell r="C172" t="str">
            <v>2000</v>
          </cell>
          <cell r="D172" t="str">
            <v>02</v>
          </cell>
          <cell r="E172">
            <v>36581</v>
          </cell>
          <cell r="F172" t="str">
            <v>2</v>
          </cell>
          <cell r="G172" t="str">
            <v>17</v>
          </cell>
          <cell r="H172" t="str">
            <v>001</v>
          </cell>
          <cell r="J172" t="str">
            <v>1</v>
          </cell>
          <cell r="K172" t="str">
            <v>1</v>
          </cell>
          <cell r="N172" t="str">
            <v>1</v>
          </cell>
          <cell r="O172">
            <v>218</v>
          </cell>
          <cell r="Q172" t="str">
            <v>2</v>
          </cell>
          <cell r="S172" t="str">
            <v>17</v>
          </cell>
          <cell r="T172" t="str">
            <v>433</v>
          </cell>
          <cell r="U172" t="str">
            <v>1</v>
          </cell>
          <cell r="Z172" t="str">
            <v>1</v>
          </cell>
          <cell r="AA172" t="str">
            <v>1</v>
          </cell>
          <cell r="AB172" t="str">
            <v>3</v>
          </cell>
          <cell r="AC172" t="str">
            <v>2</v>
          </cell>
          <cell r="AD172" t="str">
            <v>1</v>
          </cell>
          <cell r="AE172" t="str">
            <v>3</v>
          </cell>
          <cell r="AF172">
            <v>3000</v>
          </cell>
          <cell r="AG172">
            <v>40</v>
          </cell>
          <cell r="AH172">
            <v>4</v>
          </cell>
          <cell r="AI172">
            <v>0</v>
          </cell>
          <cell r="AJ172" t="str">
            <v>9</v>
          </cell>
          <cell r="AK172" t="str">
            <v>9</v>
          </cell>
          <cell r="AS172" t="str">
            <v>2</v>
          </cell>
          <cell r="AT172" t="str">
            <v>1</v>
          </cell>
          <cell r="AU172" t="str">
            <v>P240</v>
          </cell>
          <cell r="AV172" t="str">
            <v>P285</v>
          </cell>
          <cell r="AY172" t="str">
            <v>P219</v>
          </cell>
          <cell r="AZ172" t="str">
            <v>P240</v>
          </cell>
          <cell r="BB172" t="str">
            <v>404</v>
          </cell>
          <cell r="BC172" t="str">
            <v>1</v>
          </cell>
          <cell r="BD172" t="str">
            <v>04</v>
          </cell>
          <cell r="BE172" t="str">
            <v>02</v>
          </cell>
        </row>
        <row r="173">
          <cell r="A173" t="str">
            <v>A450868</v>
          </cell>
          <cell r="B173">
            <v>2</v>
          </cell>
          <cell r="C173" t="str">
            <v>2000</v>
          </cell>
          <cell r="D173" t="str">
            <v>02</v>
          </cell>
          <cell r="E173">
            <v>36581</v>
          </cell>
          <cell r="F173" t="str">
            <v>2</v>
          </cell>
          <cell r="G173" t="str">
            <v>17</v>
          </cell>
          <cell r="H173" t="str">
            <v>001</v>
          </cell>
          <cell r="J173" t="str">
            <v>1</v>
          </cell>
          <cell r="K173" t="str">
            <v>1</v>
          </cell>
          <cell r="L173" t="str">
            <v>1700100086</v>
          </cell>
          <cell r="M173" t="str">
            <v>H UNIVERSITARIO</v>
          </cell>
          <cell r="N173" t="str">
            <v>1</v>
          </cell>
          <cell r="O173">
            <v>299</v>
          </cell>
          <cell r="Q173" t="str">
            <v>3</v>
          </cell>
          <cell r="S173" t="str">
            <v>17</v>
          </cell>
          <cell r="T173" t="str">
            <v>001</v>
          </cell>
          <cell r="U173" t="str">
            <v>1</v>
          </cell>
          <cell r="W173" t="str">
            <v>1014</v>
          </cell>
          <cell r="X173" t="str">
            <v>1</v>
          </cell>
          <cell r="Z173" t="str">
            <v>1</v>
          </cell>
          <cell r="AA173" t="str">
            <v>2</v>
          </cell>
          <cell r="AB173" t="str">
            <v>3</v>
          </cell>
          <cell r="AC173" t="str">
            <v>2</v>
          </cell>
          <cell r="AD173" t="str">
            <v>1</v>
          </cell>
          <cell r="AE173" t="str">
            <v>3</v>
          </cell>
          <cell r="AF173">
            <v>3700</v>
          </cell>
          <cell r="AG173">
            <v>99</v>
          </cell>
          <cell r="AH173">
            <v>3</v>
          </cell>
          <cell r="AI173">
            <v>1</v>
          </cell>
          <cell r="AJ173" t="str">
            <v>4</v>
          </cell>
          <cell r="AK173" t="str">
            <v>2</v>
          </cell>
          <cell r="AS173" t="str">
            <v>2</v>
          </cell>
          <cell r="AT173" t="str">
            <v>1</v>
          </cell>
          <cell r="AU173" t="str">
            <v>P240</v>
          </cell>
          <cell r="AZ173" t="str">
            <v>P240</v>
          </cell>
          <cell r="BB173" t="str">
            <v>404</v>
          </cell>
          <cell r="BC173" t="str">
            <v>2</v>
          </cell>
          <cell r="BD173" t="str">
            <v>04</v>
          </cell>
          <cell r="BE173" t="str">
            <v>02</v>
          </cell>
        </row>
        <row r="174">
          <cell r="A174" t="str">
            <v>A254598</v>
          </cell>
          <cell r="B174">
            <v>2</v>
          </cell>
          <cell r="C174" t="str">
            <v>2000</v>
          </cell>
          <cell r="D174" t="str">
            <v>02</v>
          </cell>
          <cell r="E174">
            <v>36573</v>
          </cell>
          <cell r="F174" t="str">
            <v>1</v>
          </cell>
          <cell r="G174" t="str">
            <v>17</v>
          </cell>
          <cell r="H174" t="str">
            <v>614</v>
          </cell>
          <cell r="J174" t="str">
            <v>3</v>
          </cell>
          <cell r="K174" t="str">
            <v>5</v>
          </cell>
          <cell r="N174" t="str">
            <v>1</v>
          </cell>
          <cell r="O174">
            <v>111</v>
          </cell>
          <cell r="Q174" t="str">
            <v>3</v>
          </cell>
          <cell r="S174" t="str">
            <v>17</v>
          </cell>
          <cell r="T174" t="str">
            <v>614</v>
          </cell>
          <cell r="U174" t="str">
            <v>3</v>
          </cell>
          <cell r="Z174" t="str">
            <v>1</v>
          </cell>
          <cell r="AA174" t="str">
            <v>3</v>
          </cell>
          <cell r="AB174" t="str">
            <v>3</v>
          </cell>
          <cell r="AC174" t="str">
            <v>2</v>
          </cell>
          <cell r="AD174" t="str">
            <v>1</v>
          </cell>
          <cell r="AE174" t="str">
            <v>3</v>
          </cell>
          <cell r="AF174">
            <v>3900</v>
          </cell>
          <cell r="AG174">
            <v>30</v>
          </cell>
          <cell r="AH174">
            <v>1</v>
          </cell>
          <cell r="AI174">
            <v>0</v>
          </cell>
          <cell r="AJ174" t="str">
            <v>2</v>
          </cell>
          <cell r="AK174" t="str">
            <v>2</v>
          </cell>
          <cell r="AS174" t="str">
            <v>1</v>
          </cell>
          <cell r="AT174" t="str">
            <v>1</v>
          </cell>
          <cell r="AU174" t="str">
            <v>P220</v>
          </cell>
          <cell r="AV174" t="str">
            <v>P240</v>
          </cell>
          <cell r="AZ174" t="str">
            <v>P240</v>
          </cell>
          <cell r="BB174" t="str">
            <v>404</v>
          </cell>
          <cell r="BC174" t="str">
            <v>2</v>
          </cell>
          <cell r="BD174" t="str">
            <v>02</v>
          </cell>
          <cell r="BE174" t="str">
            <v>02</v>
          </cell>
        </row>
        <row r="175">
          <cell r="A175" t="str">
            <v>A293864</v>
          </cell>
          <cell r="B175">
            <v>2</v>
          </cell>
          <cell r="C175" t="str">
            <v>2000</v>
          </cell>
          <cell r="D175" t="str">
            <v>03</v>
          </cell>
          <cell r="E175">
            <v>36600</v>
          </cell>
          <cell r="F175" t="str">
            <v>2</v>
          </cell>
          <cell r="G175" t="str">
            <v>17</v>
          </cell>
          <cell r="H175" t="str">
            <v>446</v>
          </cell>
          <cell r="J175" t="str">
            <v>1</v>
          </cell>
          <cell r="K175" t="str">
            <v>1</v>
          </cell>
          <cell r="L175" t="str">
            <v>1744606051</v>
          </cell>
          <cell r="M175" t="str">
            <v>H SAN JOSE</v>
          </cell>
          <cell r="N175" t="str">
            <v>1</v>
          </cell>
          <cell r="O175">
            <v>299</v>
          </cell>
          <cell r="Q175" t="str">
            <v>9</v>
          </cell>
          <cell r="S175" t="str">
            <v>17</v>
          </cell>
          <cell r="T175" t="str">
            <v>446</v>
          </cell>
          <cell r="U175" t="str">
            <v>1</v>
          </cell>
          <cell r="Z175" t="str">
            <v>1</v>
          </cell>
          <cell r="AA175" t="str">
            <v>1</v>
          </cell>
          <cell r="AB175" t="str">
            <v>3</v>
          </cell>
          <cell r="AC175" t="str">
            <v>1</v>
          </cell>
          <cell r="AD175" t="str">
            <v>1</v>
          </cell>
          <cell r="AE175" t="str">
            <v>3</v>
          </cell>
          <cell r="AF175">
            <v>3700</v>
          </cell>
          <cell r="AG175">
            <v>31</v>
          </cell>
          <cell r="AH175">
            <v>1</v>
          </cell>
          <cell r="AI175">
            <v>1</v>
          </cell>
          <cell r="AJ175" t="str">
            <v>4</v>
          </cell>
          <cell r="AK175" t="str">
            <v>5</v>
          </cell>
          <cell r="AS175" t="str">
            <v>9</v>
          </cell>
          <cell r="AT175" t="str">
            <v>1</v>
          </cell>
          <cell r="AU175" t="str">
            <v>P240</v>
          </cell>
          <cell r="AV175" t="str">
            <v>P209</v>
          </cell>
          <cell r="AZ175" t="str">
            <v>P240</v>
          </cell>
          <cell r="BB175" t="str">
            <v>404</v>
          </cell>
          <cell r="BC175" t="str">
            <v>2</v>
          </cell>
          <cell r="BD175" t="str">
            <v>04</v>
          </cell>
          <cell r="BE175" t="str">
            <v>02</v>
          </cell>
        </row>
        <row r="176">
          <cell r="A176" t="str">
            <v>A254679</v>
          </cell>
          <cell r="B176">
            <v>2</v>
          </cell>
          <cell r="C176" t="str">
            <v>2000</v>
          </cell>
          <cell r="D176" t="str">
            <v>04</v>
          </cell>
          <cell r="E176">
            <v>36644</v>
          </cell>
          <cell r="F176" t="str">
            <v>1</v>
          </cell>
          <cell r="G176" t="str">
            <v>17</v>
          </cell>
          <cell r="H176" t="str">
            <v>614</v>
          </cell>
          <cell r="J176" t="str">
            <v>1</v>
          </cell>
          <cell r="K176" t="str">
            <v>1</v>
          </cell>
          <cell r="L176" t="str">
            <v>1761400011</v>
          </cell>
          <cell r="M176" t="str">
            <v>H. SAN JUAN DE DIOS</v>
          </cell>
          <cell r="N176" t="str">
            <v>1</v>
          </cell>
          <cell r="O176">
            <v>299</v>
          </cell>
          <cell r="Q176" t="str">
            <v>9</v>
          </cell>
          <cell r="S176" t="str">
            <v>17</v>
          </cell>
          <cell r="T176" t="str">
            <v>614</v>
          </cell>
          <cell r="U176" t="str">
            <v>3</v>
          </cell>
          <cell r="Z176" t="str">
            <v>1</v>
          </cell>
          <cell r="AA176" t="str">
            <v>2</v>
          </cell>
          <cell r="AB176" t="str">
            <v>3</v>
          </cell>
          <cell r="AC176" t="str">
            <v>1</v>
          </cell>
          <cell r="AD176" t="str">
            <v>1</v>
          </cell>
          <cell r="AE176" t="str">
            <v>3</v>
          </cell>
          <cell r="AF176">
            <v>3500</v>
          </cell>
          <cell r="AG176">
            <v>35</v>
          </cell>
          <cell r="AH176">
            <v>99</v>
          </cell>
          <cell r="AI176">
            <v>99</v>
          </cell>
          <cell r="AJ176" t="str">
            <v>1</v>
          </cell>
          <cell r="AK176" t="str">
            <v>3</v>
          </cell>
          <cell r="AS176" t="str">
            <v>2</v>
          </cell>
          <cell r="AT176" t="str">
            <v>1</v>
          </cell>
          <cell r="AU176" t="str">
            <v>P240</v>
          </cell>
          <cell r="AZ176" t="str">
            <v>P240</v>
          </cell>
          <cell r="BB176" t="str">
            <v>404</v>
          </cell>
          <cell r="BC176" t="str">
            <v>2</v>
          </cell>
          <cell r="BD176" t="str">
            <v>04</v>
          </cell>
          <cell r="BE176" t="str">
            <v>02</v>
          </cell>
        </row>
        <row r="177">
          <cell r="A177" t="str">
            <v>A254172</v>
          </cell>
          <cell r="B177">
            <v>2</v>
          </cell>
          <cell r="C177" t="str">
            <v>2000</v>
          </cell>
          <cell r="D177" t="str">
            <v>05</v>
          </cell>
          <cell r="E177">
            <v>36659</v>
          </cell>
          <cell r="F177" t="str">
            <v>2</v>
          </cell>
          <cell r="G177" t="str">
            <v>17</v>
          </cell>
          <cell r="H177" t="str">
            <v>444</v>
          </cell>
          <cell r="J177" t="str">
            <v>1</v>
          </cell>
          <cell r="K177" t="str">
            <v>1</v>
          </cell>
          <cell r="L177" t="str">
            <v>1744400018</v>
          </cell>
          <cell r="M177" t="str">
            <v>HOSP. SAN CAYETANO</v>
          </cell>
          <cell r="N177" t="str">
            <v>1</v>
          </cell>
          <cell r="O177">
            <v>104</v>
          </cell>
          <cell r="Q177" t="str">
            <v>3</v>
          </cell>
          <cell r="S177" t="str">
            <v>17</v>
          </cell>
          <cell r="T177" t="str">
            <v>444</v>
          </cell>
          <cell r="U177" t="str">
            <v>3</v>
          </cell>
          <cell r="Z177" t="str">
            <v>1</v>
          </cell>
          <cell r="AA177" t="str">
            <v>3</v>
          </cell>
          <cell r="AB177" t="str">
            <v>3</v>
          </cell>
          <cell r="AC177" t="str">
            <v>3</v>
          </cell>
          <cell r="AD177" t="str">
            <v>1</v>
          </cell>
          <cell r="AE177" t="str">
            <v>3</v>
          </cell>
          <cell r="AF177">
            <v>4300</v>
          </cell>
          <cell r="AG177">
            <v>36</v>
          </cell>
          <cell r="AH177">
            <v>3</v>
          </cell>
          <cell r="AI177">
            <v>0</v>
          </cell>
          <cell r="AJ177" t="str">
            <v>2</v>
          </cell>
          <cell r="AK177" t="str">
            <v>3</v>
          </cell>
          <cell r="AS177" t="str">
            <v>2</v>
          </cell>
          <cell r="AT177" t="str">
            <v>1</v>
          </cell>
          <cell r="AU177" t="str">
            <v>P919</v>
          </cell>
          <cell r="AV177" t="str">
            <v>P240</v>
          </cell>
          <cell r="AZ177" t="str">
            <v>P240</v>
          </cell>
          <cell r="BB177" t="str">
            <v>404</v>
          </cell>
          <cell r="BC177" t="str">
            <v>2</v>
          </cell>
          <cell r="BD177" t="str">
            <v>02</v>
          </cell>
          <cell r="BE177" t="str">
            <v>02</v>
          </cell>
        </row>
        <row r="178">
          <cell r="A178" t="str">
            <v>A894911</v>
          </cell>
          <cell r="B178">
            <v>2</v>
          </cell>
          <cell r="C178" t="str">
            <v>2000</v>
          </cell>
          <cell r="D178" t="str">
            <v>06</v>
          </cell>
          <cell r="E178">
            <v>36691</v>
          </cell>
          <cell r="F178" t="str">
            <v>1</v>
          </cell>
          <cell r="G178" t="str">
            <v>17</v>
          </cell>
          <cell r="H178" t="str">
            <v>001</v>
          </cell>
          <cell r="J178" t="str">
            <v>1</v>
          </cell>
          <cell r="K178" t="str">
            <v>1</v>
          </cell>
          <cell r="L178" t="str">
            <v>1700100086</v>
          </cell>
          <cell r="M178" t="str">
            <v>H UNIVERSITARIO</v>
          </cell>
          <cell r="N178" t="str">
            <v>1</v>
          </cell>
          <cell r="O178">
            <v>203</v>
          </cell>
          <cell r="Q178" t="str">
            <v>3</v>
          </cell>
          <cell r="S178" t="str">
            <v>17</v>
          </cell>
          <cell r="T178" t="str">
            <v>877</v>
          </cell>
          <cell r="U178" t="str">
            <v>1</v>
          </cell>
          <cell r="Z178" t="str">
            <v>1</v>
          </cell>
          <cell r="AA178" t="str">
            <v>1</v>
          </cell>
          <cell r="AB178" t="str">
            <v>3</v>
          </cell>
          <cell r="AC178" t="str">
            <v>1</v>
          </cell>
          <cell r="AD178" t="str">
            <v>1</v>
          </cell>
          <cell r="AE178" t="str">
            <v>3</v>
          </cell>
          <cell r="AF178">
            <v>3500</v>
          </cell>
          <cell r="AG178">
            <v>31</v>
          </cell>
          <cell r="AH178">
            <v>2</v>
          </cell>
          <cell r="AI178">
            <v>0</v>
          </cell>
          <cell r="AJ178" t="str">
            <v>9</v>
          </cell>
          <cell r="AK178" t="str">
            <v>5</v>
          </cell>
          <cell r="AS178" t="str">
            <v>2</v>
          </cell>
          <cell r="AT178" t="str">
            <v>1</v>
          </cell>
          <cell r="AU178" t="str">
            <v>P919</v>
          </cell>
          <cell r="AV178" t="str">
            <v>P240</v>
          </cell>
          <cell r="AW178" t="str">
            <v>P209</v>
          </cell>
          <cell r="AZ178" t="str">
            <v>P240</v>
          </cell>
          <cell r="BB178" t="str">
            <v>404</v>
          </cell>
          <cell r="BC178" t="str">
            <v>2</v>
          </cell>
          <cell r="BD178" t="str">
            <v>03</v>
          </cell>
          <cell r="BE178" t="str">
            <v>02</v>
          </cell>
        </row>
        <row r="179">
          <cell r="A179" t="str">
            <v>A895732</v>
          </cell>
          <cell r="B179">
            <v>2</v>
          </cell>
          <cell r="C179" t="str">
            <v>2000</v>
          </cell>
          <cell r="D179" t="str">
            <v>08</v>
          </cell>
          <cell r="E179">
            <v>36745</v>
          </cell>
          <cell r="F179" t="str">
            <v>1</v>
          </cell>
          <cell r="G179" t="str">
            <v>17</v>
          </cell>
          <cell r="H179" t="str">
            <v>001</v>
          </cell>
          <cell r="J179" t="str">
            <v>1</v>
          </cell>
          <cell r="K179" t="str">
            <v>1</v>
          </cell>
          <cell r="L179" t="str">
            <v>1700100086</v>
          </cell>
          <cell r="M179" t="str">
            <v>H UNIVERSITARIO</v>
          </cell>
          <cell r="N179" t="str">
            <v>1</v>
          </cell>
          <cell r="O179">
            <v>299</v>
          </cell>
          <cell r="Q179" t="str">
            <v>3</v>
          </cell>
          <cell r="S179" t="str">
            <v>17</v>
          </cell>
          <cell r="T179" t="str">
            <v>001</v>
          </cell>
          <cell r="U179" t="str">
            <v>1</v>
          </cell>
          <cell r="W179" t="str">
            <v>0506</v>
          </cell>
          <cell r="X179" t="str">
            <v>0</v>
          </cell>
          <cell r="Z179" t="str">
            <v>1</v>
          </cell>
          <cell r="AA179" t="str">
            <v>1</v>
          </cell>
          <cell r="AB179" t="str">
            <v>3</v>
          </cell>
          <cell r="AC179" t="str">
            <v>1</v>
          </cell>
          <cell r="AD179" t="str">
            <v>1</v>
          </cell>
          <cell r="AE179" t="str">
            <v>3</v>
          </cell>
          <cell r="AF179">
            <v>2640</v>
          </cell>
          <cell r="AG179">
            <v>34</v>
          </cell>
          <cell r="AH179">
            <v>3</v>
          </cell>
          <cell r="AI179">
            <v>2</v>
          </cell>
          <cell r="AJ179" t="str">
            <v>2</v>
          </cell>
          <cell r="AK179" t="str">
            <v>2</v>
          </cell>
          <cell r="AS179" t="str">
            <v>2</v>
          </cell>
          <cell r="AT179" t="str">
            <v>1</v>
          </cell>
          <cell r="AU179" t="str">
            <v>P219</v>
          </cell>
          <cell r="AV179" t="str">
            <v>P240</v>
          </cell>
          <cell r="AY179" t="str">
            <v>P025</v>
          </cell>
          <cell r="AZ179" t="str">
            <v>P240</v>
          </cell>
          <cell r="BB179" t="str">
            <v>404</v>
          </cell>
          <cell r="BC179" t="str">
            <v>2</v>
          </cell>
          <cell r="BD179" t="str">
            <v>04</v>
          </cell>
          <cell r="BE179" t="str">
            <v>02</v>
          </cell>
        </row>
        <row r="180">
          <cell r="A180" t="str">
            <v>A888070</v>
          </cell>
          <cell r="B180">
            <v>2</v>
          </cell>
          <cell r="C180" t="str">
            <v>2000</v>
          </cell>
          <cell r="D180" t="str">
            <v>09</v>
          </cell>
          <cell r="E180">
            <v>36797</v>
          </cell>
          <cell r="F180" t="str">
            <v>2</v>
          </cell>
          <cell r="G180" t="str">
            <v>17</v>
          </cell>
          <cell r="H180" t="str">
            <v>001</v>
          </cell>
          <cell r="J180" t="str">
            <v>1</v>
          </cell>
          <cell r="K180" t="str">
            <v>1</v>
          </cell>
          <cell r="L180" t="str">
            <v>1700100086</v>
          </cell>
          <cell r="M180" t="str">
            <v>H UNIVERSITARIO</v>
          </cell>
          <cell r="N180" t="str">
            <v>1</v>
          </cell>
          <cell r="O180">
            <v>211</v>
          </cell>
          <cell r="Q180" t="str">
            <v>3</v>
          </cell>
          <cell r="S180" t="str">
            <v>17</v>
          </cell>
          <cell r="T180" t="str">
            <v>001</v>
          </cell>
          <cell r="U180" t="str">
            <v>1</v>
          </cell>
          <cell r="W180" t="str">
            <v>0902</v>
          </cell>
          <cell r="X180" t="str">
            <v>0</v>
          </cell>
          <cell r="Z180" t="str">
            <v>1</v>
          </cell>
          <cell r="AA180" t="str">
            <v>1</v>
          </cell>
          <cell r="AB180" t="str">
            <v>3</v>
          </cell>
          <cell r="AC180" t="str">
            <v>1</v>
          </cell>
          <cell r="AD180" t="str">
            <v>1</v>
          </cell>
          <cell r="AE180" t="str">
            <v>3</v>
          </cell>
          <cell r="AF180">
            <v>3580</v>
          </cell>
          <cell r="AG180">
            <v>99</v>
          </cell>
          <cell r="AH180">
            <v>1</v>
          </cell>
          <cell r="AI180">
            <v>0</v>
          </cell>
          <cell r="AJ180" t="str">
            <v>1</v>
          </cell>
          <cell r="AK180" t="str">
            <v>4</v>
          </cell>
          <cell r="AS180" t="str">
            <v>2</v>
          </cell>
          <cell r="AT180" t="str">
            <v>1</v>
          </cell>
          <cell r="AU180" t="str">
            <v>P369</v>
          </cell>
          <cell r="AV180" t="str">
            <v>P240</v>
          </cell>
          <cell r="AZ180" t="str">
            <v>P240</v>
          </cell>
          <cell r="BB180" t="str">
            <v>404</v>
          </cell>
          <cell r="BC180" t="str">
            <v>2</v>
          </cell>
          <cell r="BD180" t="str">
            <v>04</v>
          </cell>
          <cell r="BE180" t="str">
            <v>02</v>
          </cell>
        </row>
        <row r="181">
          <cell r="A181" t="str">
            <v>A888095</v>
          </cell>
          <cell r="B181">
            <v>2</v>
          </cell>
          <cell r="C181" t="str">
            <v>2000</v>
          </cell>
          <cell r="D181" t="str">
            <v>10</v>
          </cell>
          <cell r="E181">
            <v>36803</v>
          </cell>
          <cell r="F181" t="str">
            <v>2</v>
          </cell>
          <cell r="G181" t="str">
            <v>17</v>
          </cell>
          <cell r="H181" t="str">
            <v>001</v>
          </cell>
          <cell r="J181" t="str">
            <v>1</v>
          </cell>
          <cell r="K181" t="str">
            <v>1</v>
          </cell>
          <cell r="L181" t="str">
            <v>1700100086</v>
          </cell>
          <cell r="M181" t="str">
            <v>H UNIVERSITARIO</v>
          </cell>
          <cell r="N181" t="str">
            <v>1</v>
          </cell>
          <cell r="O181">
            <v>205</v>
          </cell>
          <cell r="Q181" t="str">
            <v>2</v>
          </cell>
          <cell r="S181" t="str">
            <v>17</v>
          </cell>
          <cell r="T181" t="str">
            <v>001</v>
          </cell>
          <cell r="U181" t="str">
            <v>1</v>
          </cell>
          <cell r="W181" t="str">
            <v>1101</v>
          </cell>
          <cell r="X181" t="str">
            <v>0</v>
          </cell>
          <cell r="Z181" t="str">
            <v>1</v>
          </cell>
          <cell r="AA181" t="str">
            <v>2</v>
          </cell>
          <cell r="AB181" t="str">
            <v>3</v>
          </cell>
          <cell r="AC181" t="str">
            <v>2</v>
          </cell>
          <cell r="AD181" t="str">
            <v>1</v>
          </cell>
          <cell r="AE181" t="str">
            <v>3</v>
          </cell>
          <cell r="AF181">
            <v>2000</v>
          </cell>
          <cell r="AG181">
            <v>15</v>
          </cell>
          <cell r="AH181">
            <v>1</v>
          </cell>
          <cell r="AI181">
            <v>0</v>
          </cell>
          <cell r="AJ181" t="str">
            <v>4</v>
          </cell>
          <cell r="AK181" t="str">
            <v>5</v>
          </cell>
          <cell r="AS181" t="str">
            <v>2</v>
          </cell>
          <cell r="AT181" t="str">
            <v>1</v>
          </cell>
          <cell r="AU181" t="str">
            <v>P369</v>
          </cell>
          <cell r="AV181" t="str">
            <v>P240</v>
          </cell>
          <cell r="AW181" t="str">
            <v>P219</v>
          </cell>
          <cell r="AY181" t="str">
            <v>P071</v>
          </cell>
          <cell r="AZ181" t="str">
            <v>P240</v>
          </cell>
          <cell r="BB181" t="str">
            <v>404</v>
          </cell>
          <cell r="BC181" t="str">
            <v>2</v>
          </cell>
          <cell r="BD181" t="str">
            <v>03</v>
          </cell>
          <cell r="BE181" t="str">
            <v>02</v>
          </cell>
        </row>
        <row r="182">
          <cell r="A182" t="str">
            <v>A703493</v>
          </cell>
          <cell r="B182">
            <v>2</v>
          </cell>
          <cell r="C182" t="str">
            <v>2000</v>
          </cell>
          <cell r="D182" t="str">
            <v>03</v>
          </cell>
          <cell r="E182">
            <v>36593</v>
          </cell>
          <cell r="F182" t="str">
            <v>2</v>
          </cell>
          <cell r="G182" t="str">
            <v>66</v>
          </cell>
          <cell r="H182" t="str">
            <v>001</v>
          </cell>
          <cell r="J182" t="str">
            <v>1</v>
          </cell>
          <cell r="K182" t="str">
            <v>1</v>
          </cell>
          <cell r="L182" t="str">
            <v>6600100050</v>
          </cell>
          <cell r="M182" t="str">
            <v>H UNIVERS SAN JORGE</v>
          </cell>
          <cell r="N182" t="str">
            <v>1</v>
          </cell>
          <cell r="O182">
            <v>201</v>
          </cell>
          <cell r="Q182" t="str">
            <v>3</v>
          </cell>
          <cell r="S182" t="str">
            <v>17</v>
          </cell>
          <cell r="T182" t="str">
            <v>877</v>
          </cell>
          <cell r="U182" t="str">
            <v>3</v>
          </cell>
          <cell r="Z182" t="str">
            <v>1</v>
          </cell>
          <cell r="AA182" t="str">
            <v>2</v>
          </cell>
          <cell r="AB182" t="str">
            <v>3</v>
          </cell>
          <cell r="AC182" t="str">
            <v>2</v>
          </cell>
          <cell r="AD182" t="str">
            <v>1</v>
          </cell>
          <cell r="AE182" t="str">
            <v>3</v>
          </cell>
          <cell r="AF182">
            <v>2135</v>
          </cell>
          <cell r="AG182">
            <v>41</v>
          </cell>
          <cell r="AH182">
            <v>7</v>
          </cell>
          <cell r="AI182">
            <v>0</v>
          </cell>
          <cell r="AJ182" t="str">
            <v>1</v>
          </cell>
          <cell r="AK182" t="str">
            <v>3</v>
          </cell>
          <cell r="AS182" t="str">
            <v>2</v>
          </cell>
          <cell r="AT182" t="str">
            <v>1</v>
          </cell>
          <cell r="AU182" t="str">
            <v>P210</v>
          </cell>
          <cell r="AV182" t="str">
            <v>P293</v>
          </cell>
          <cell r="AW182" t="str">
            <v>P240</v>
          </cell>
          <cell r="AY182" t="str">
            <v>Q899</v>
          </cell>
          <cell r="AZ182" t="str">
            <v>P240</v>
          </cell>
          <cell r="BB182" t="str">
            <v>404</v>
          </cell>
          <cell r="BC182" t="str">
            <v>2</v>
          </cell>
          <cell r="BD182" t="str">
            <v>03</v>
          </cell>
          <cell r="BE182" t="str">
            <v>02</v>
          </cell>
        </row>
        <row r="183">
          <cell r="A183" t="str">
            <v>A254705</v>
          </cell>
          <cell r="B183">
            <v>2</v>
          </cell>
          <cell r="C183" t="str">
            <v>2000</v>
          </cell>
          <cell r="D183" t="str">
            <v>05</v>
          </cell>
          <cell r="E183">
            <v>36665</v>
          </cell>
          <cell r="F183" t="str">
            <v>1</v>
          </cell>
          <cell r="G183" t="str">
            <v>17</v>
          </cell>
          <cell r="H183" t="str">
            <v>614</v>
          </cell>
          <cell r="I183" t="str">
            <v>017</v>
          </cell>
          <cell r="J183" t="str">
            <v>2</v>
          </cell>
          <cell r="K183" t="str">
            <v>3</v>
          </cell>
          <cell r="N183" t="str">
            <v>1</v>
          </cell>
          <cell r="O183">
            <v>220</v>
          </cell>
          <cell r="Q183" t="str">
            <v>3</v>
          </cell>
          <cell r="S183" t="str">
            <v>17</v>
          </cell>
          <cell r="T183" t="str">
            <v>614</v>
          </cell>
          <cell r="U183" t="str">
            <v>2</v>
          </cell>
          <cell r="Y183" t="str">
            <v>017</v>
          </cell>
          <cell r="Z183" t="str">
            <v>1</v>
          </cell>
          <cell r="AA183" t="str">
            <v>3</v>
          </cell>
          <cell r="AB183" t="str">
            <v>3</v>
          </cell>
          <cell r="AC183" t="str">
            <v>1</v>
          </cell>
          <cell r="AD183" t="str">
            <v>1</v>
          </cell>
          <cell r="AE183" t="str">
            <v>3</v>
          </cell>
          <cell r="AF183">
            <v>2750</v>
          </cell>
          <cell r="AG183">
            <v>99</v>
          </cell>
          <cell r="AH183">
            <v>2</v>
          </cell>
          <cell r="AI183">
            <v>99</v>
          </cell>
          <cell r="AJ183" t="str">
            <v>2</v>
          </cell>
          <cell r="AK183" t="str">
            <v>2</v>
          </cell>
          <cell r="AS183" t="str">
            <v>1</v>
          </cell>
          <cell r="AT183" t="str">
            <v>2</v>
          </cell>
          <cell r="AU183" t="str">
            <v>P285</v>
          </cell>
          <cell r="AV183" t="str">
            <v>P248</v>
          </cell>
          <cell r="AZ183" t="str">
            <v>P248</v>
          </cell>
          <cell r="BB183" t="str">
            <v>404</v>
          </cell>
          <cell r="BC183" t="str">
            <v>2</v>
          </cell>
          <cell r="BD183" t="str">
            <v>04</v>
          </cell>
          <cell r="BE183" t="str">
            <v>02</v>
          </cell>
        </row>
        <row r="184">
          <cell r="A184" t="str">
            <v>A713725</v>
          </cell>
          <cell r="B184">
            <v>2</v>
          </cell>
          <cell r="C184" t="str">
            <v>2000</v>
          </cell>
          <cell r="D184" t="str">
            <v>06</v>
          </cell>
          <cell r="E184">
            <v>36684</v>
          </cell>
          <cell r="F184" t="str">
            <v>2</v>
          </cell>
          <cell r="G184" t="str">
            <v>17</v>
          </cell>
          <cell r="H184" t="str">
            <v>662</v>
          </cell>
          <cell r="J184" t="str">
            <v>3</v>
          </cell>
          <cell r="K184" t="str">
            <v>3</v>
          </cell>
          <cell r="N184" t="str">
            <v>1</v>
          </cell>
          <cell r="O184">
            <v>220</v>
          </cell>
          <cell r="Q184" t="str">
            <v>2</v>
          </cell>
          <cell r="S184" t="str">
            <v>17</v>
          </cell>
          <cell r="T184" t="str">
            <v>662</v>
          </cell>
          <cell r="U184" t="str">
            <v>3</v>
          </cell>
          <cell r="Z184" t="str">
            <v>1</v>
          </cell>
          <cell r="AA184" t="str">
            <v>2</v>
          </cell>
          <cell r="AB184" t="str">
            <v>3</v>
          </cell>
          <cell r="AC184" t="str">
            <v>9</v>
          </cell>
          <cell r="AD184" t="str">
            <v>9</v>
          </cell>
          <cell r="AE184" t="str">
            <v>9</v>
          </cell>
          <cell r="AF184">
            <v>9999</v>
          </cell>
          <cell r="AG184">
            <v>99</v>
          </cell>
          <cell r="AH184">
            <v>99</v>
          </cell>
          <cell r="AI184">
            <v>99</v>
          </cell>
          <cell r="AJ184" t="str">
            <v>9</v>
          </cell>
          <cell r="AK184" t="str">
            <v>9</v>
          </cell>
          <cell r="AS184" t="str">
            <v>4</v>
          </cell>
          <cell r="AT184" t="str">
            <v>2</v>
          </cell>
          <cell r="AU184" t="str">
            <v>P291</v>
          </cell>
          <cell r="AV184" t="str">
            <v>P248</v>
          </cell>
          <cell r="AZ184" t="str">
            <v>P248</v>
          </cell>
          <cell r="BB184" t="str">
            <v>404</v>
          </cell>
          <cell r="BC184" t="str">
            <v>2</v>
          </cell>
          <cell r="BD184" t="str">
            <v>04</v>
          </cell>
          <cell r="BE184" t="str">
            <v>02</v>
          </cell>
        </row>
        <row r="185">
          <cell r="A185" t="str">
            <v>A254209</v>
          </cell>
          <cell r="B185">
            <v>2</v>
          </cell>
          <cell r="C185" t="str">
            <v>2000</v>
          </cell>
          <cell r="D185" t="str">
            <v>10</v>
          </cell>
          <cell r="E185">
            <v>36826</v>
          </cell>
          <cell r="F185" t="str">
            <v>1</v>
          </cell>
          <cell r="G185" t="str">
            <v>17</v>
          </cell>
          <cell r="H185" t="str">
            <v>444</v>
          </cell>
          <cell r="J185" t="str">
            <v>1</v>
          </cell>
          <cell r="K185" t="str">
            <v>1</v>
          </cell>
          <cell r="L185" t="str">
            <v>1744400018</v>
          </cell>
          <cell r="M185" t="str">
            <v>HOSP. SAN CAYETANO</v>
          </cell>
          <cell r="N185" t="str">
            <v>1</v>
          </cell>
          <cell r="O185">
            <v>204</v>
          </cell>
          <cell r="Q185" t="str">
            <v>1</v>
          </cell>
          <cell r="S185" t="str">
            <v>17</v>
          </cell>
          <cell r="T185" t="str">
            <v>444</v>
          </cell>
          <cell r="U185" t="str">
            <v>3</v>
          </cell>
          <cell r="Z185" t="str">
            <v>1</v>
          </cell>
          <cell r="AA185" t="str">
            <v>1</v>
          </cell>
          <cell r="AB185" t="str">
            <v>3</v>
          </cell>
          <cell r="AC185" t="str">
            <v>1</v>
          </cell>
          <cell r="AD185" t="str">
            <v>1</v>
          </cell>
          <cell r="AE185" t="str">
            <v>3</v>
          </cell>
          <cell r="AF185">
            <v>3100</v>
          </cell>
          <cell r="AG185">
            <v>17</v>
          </cell>
          <cell r="AH185">
            <v>1</v>
          </cell>
          <cell r="AI185">
            <v>0</v>
          </cell>
          <cell r="AJ185" t="str">
            <v>1</v>
          </cell>
          <cell r="AK185" t="str">
            <v>4</v>
          </cell>
          <cell r="AS185" t="str">
            <v>2</v>
          </cell>
          <cell r="AT185" t="str">
            <v>1</v>
          </cell>
          <cell r="AU185" t="str">
            <v>P248</v>
          </cell>
          <cell r="AZ185" t="str">
            <v>P248</v>
          </cell>
          <cell r="BB185" t="str">
            <v>404</v>
          </cell>
          <cell r="BC185" t="str">
            <v>2</v>
          </cell>
          <cell r="BD185" t="str">
            <v>03</v>
          </cell>
          <cell r="BE185" t="str">
            <v>02</v>
          </cell>
        </row>
        <row r="186">
          <cell r="A186" t="str">
            <v>A254680</v>
          </cell>
          <cell r="B186">
            <v>2</v>
          </cell>
          <cell r="C186" t="str">
            <v>2000</v>
          </cell>
          <cell r="D186" t="str">
            <v>04</v>
          </cell>
          <cell r="E186">
            <v>36645</v>
          </cell>
          <cell r="F186" t="str">
            <v>2</v>
          </cell>
          <cell r="G186" t="str">
            <v>17</v>
          </cell>
          <cell r="H186" t="str">
            <v>614</v>
          </cell>
          <cell r="J186" t="str">
            <v>3</v>
          </cell>
          <cell r="K186" t="str">
            <v>6</v>
          </cell>
          <cell r="N186" t="str">
            <v>1</v>
          </cell>
          <cell r="O186">
            <v>215</v>
          </cell>
          <cell r="Q186" t="str">
            <v>3</v>
          </cell>
          <cell r="S186" t="str">
            <v>17</v>
          </cell>
          <cell r="T186" t="str">
            <v>614</v>
          </cell>
          <cell r="U186" t="str">
            <v>3</v>
          </cell>
          <cell r="Z186" t="str">
            <v>1</v>
          </cell>
          <cell r="AA186" t="str">
            <v>2</v>
          </cell>
          <cell r="AB186" t="str">
            <v>3</v>
          </cell>
          <cell r="AC186" t="str">
            <v>1</v>
          </cell>
          <cell r="AD186" t="str">
            <v>1</v>
          </cell>
          <cell r="AE186" t="str">
            <v>3</v>
          </cell>
          <cell r="AF186">
            <v>9999</v>
          </cell>
          <cell r="AG186">
            <v>25</v>
          </cell>
          <cell r="AH186">
            <v>4</v>
          </cell>
          <cell r="AI186">
            <v>0</v>
          </cell>
          <cell r="AJ186" t="str">
            <v>4</v>
          </cell>
          <cell r="AK186" t="str">
            <v>2</v>
          </cell>
          <cell r="AS186" t="str">
            <v>4</v>
          </cell>
          <cell r="AT186" t="str">
            <v>2</v>
          </cell>
          <cell r="AU186" t="str">
            <v>P248</v>
          </cell>
          <cell r="AY186" t="str">
            <v>P239</v>
          </cell>
          <cell r="AZ186" t="str">
            <v>P248</v>
          </cell>
          <cell r="BB186" t="str">
            <v>404</v>
          </cell>
          <cell r="BC186" t="str">
            <v>2</v>
          </cell>
          <cell r="BD186" t="str">
            <v>04</v>
          </cell>
          <cell r="BE186" t="str">
            <v>02</v>
          </cell>
        </row>
        <row r="187">
          <cell r="A187" t="str">
            <v>A254250</v>
          </cell>
          <cell r="B187">
            <v>2</v>
          </cell>
          <cell r="C187" t="str">
            <v>2000</v>
          </cell>
          <cell r="D187" t="str">
            <v>06</v>
          </cell>
          <cell r="E187">
            <v>36688</v>
          </cell>
          <cell r="F187" t="str">
            <v>1</v>
          </cell>
          <cell r="G187" t="str">
            <v>17</v>
          </cell>
          <cell r="H187" t="str">
            <v>444</v>
          </cell>
          <cell r="J187" t="str">
            <v>1</v>
          </cell>
          <cell r="K187" t="str">
            <v>1</v>
          </cell>
          <cell r="L187" t="str">
            <v>1744400018</v>
          </cell>
          <cell r="M187" t="str">
            <v>HOSP. SAN CAYETANO</v>
          </cell>
          <cell r="N187" t="str">
            <v>1</v>
          </cell>
          <cell r="O187">
            <v>201</v>
          </cell>
          <cell r="Q187" t="str">
            <v>3</v>
          </cell>
          <cell r="S187" t="str">
            <v>17</v>
          </cell>
          <cell r="T187" t="str">
            <v>541</v>
          </cell>
          <cell r="U187" t="str">
            <v>3</v>
          </cell>
          <cell r="Z187" t="str">
            <v>1</v>
          </cell>
          <cell r="AA187" t="str">
            <v>3</v>
          </cell>
          <cell r="AB187" t="str">
            <v>3</v>
          </cell>
          <cell r="AC187" t="str">
            <v>1</v>
          </cell>
          <cell r="AD187" t="str">
            <v>1</v>
          </cell>
          <cell r="AE187" t="str">
            <v>3</v>
          </cell>
          <cell r="AF187">
            <v>3900</v>
          </cell>
          <cell r="AG187">
            <v>29</v>
          </cell>
          <cell r="AH187">
            <v>2</v>
          </cell>
          <cell r="AI187">
            <v>0</v>
          </cell>
          <cell r="AJ187" t="str">
            <v>2</v>
          </cell>
          <cell r="AK187" t="str">
            <v>3</v>
          </cell>
          <cell r="AS187" t="str">
            <v>2</v>
          </cell>
          <cell r="AT187" t="str">
            <v>1</v>
          </cell>
          <cell r="AU187" t="str">
            <v>P369</v>
          </cell>
          <cell r="AV187" t="str">
            <v>P249</v>
          </cell>
          <cell r="AZ187" t="str">
            <v>P249</v>
          </cell>
          <cell r="BB187" t="str">
            <v>404</v>
          </cell>
          <cell r="BC187" t="str">
            <v>2</v>
          </cell>
          <cell r="BD187" t="str">
            <v>03</v>
          </cell>
          <cell r="BE187" t="str">
            <v>02</v>
          </cell>
        </row>
        <row r="188">
          <cell r="A188" t="str">
            <v>A888223</v>
          </cell>
          <cell r="B188">
            <v>2</v>
          </cell>
          <cell r="C188" t="str">
            <v>2000</v>
          </cell>
          <cell r="D188" t="str">
            <v>11</v>
          </cell>
          <cell r="E188">
            <v>36834</v>
          </cell>
          <cell r="F188" t="str">
            <v>2</v>
          </cell>
          <cell r="G188" t="str">
            <v>17</v>
          </cell>
          <cell r="H188" t="str">
            <v>001</v>
          </cell>
          <cell r="J188" t="str">
            <v>1</v>
          </cell>
          <cell r="K188" t="str">
            <v>1</v>
          </cell>
          <cell r="L188" t="str">
            <v>1700100086</v>
          </cell>
          <cell r="M188" t="str">
            <v>H UNIVERSITARIO</v>
          </cell>
          <cell r="N188" t="str">
            <v>1</v>
          </cell>
          <cell r="O188">
            <v>227</v>
          </cell>
          <cell r="Q188" t="str">
            <v>2</v>
          </cell>
          <cell r="S188" t="str">
            <v>17</v>
          </cell>
          <cell r="T188" t="str">
            <v>174</v>
          </cell>
          <cell r="U188" t="str">
            <v>1</v>
          </cell>
          <cell r="Z188" t="str">
            <v>1</v>
          </cell>
          <cell r="AA188" t="str">
            <v>2</v>
          </cell>
          <cell r="AB188" t="str">
            <v>3</v>
          </cell>
          <cell r="AC188" t="str">
            <v>1</v>
          </cell>
          <cell r="AD188" t="str">
            <v>1</v>
          </cell>
          <cell r="AE188" t="str">
            <v>3</v>
          </cell>
          <cell r="AF188">
            <v>1550</v>
          </cell>
          <cell r="AG188">
            <v>23</v>
          </cell>
          <cell r="AH188">
            <v>2</v>
          </cell>
          <cell r="AI188">
            <v>0</v>
          </cell>
          <cell r="AJ188" t="str">
            <v>9</v>
          </cell>
          <cell r="AK188" t="str">
            <v>2</v>
          </cell>
          <cell r="AS188" t="str">
            <v>2</v>
          </cell>
          <cell r="AT188" t="str">
            <v>1</v>
          </cell>
          <cell r="AU188" t="str">
            <v>P285</v>
          </cell>
          <cell r="AV188" t="str">
            <v>P271</v>
          </cell>
          <cell r="AW188" t="str">
            <v>P220</v>
          </cell>
          <cell r="AX188" t="str">
            <v>P071</v>
          </cell>
          <cell r="AY188" t="str">
            <v>P369</v>
          </cell>
          <cell r="AZ188" t="str">
            <v>P271</v>
          </cell>
          <cell r="BB188" t="str">
            <v>404</v>
          </cell>
          <cell r="BC188" t="str">
            <v>2</v>
          </cell>
          <cell r="BD188" t="str">
            <v>04</v>
          </cell>
          <cell r="BE188" t="str">
            <v>02</v>
          </cell>
        </row>
        <row r="189">
          <cell r="A189" t="str">
            <v>A450882</v>
          </cell>
          <cell r="B189">
            <v>2</v>
          </cell>
          <cell r="C189" t="str">
            <v>2000</v>
          </cell>
          <cell r="D189" t="str">
            <v>02</v>
          </cell>
          <cell r="E189">
            <v>36583</v>
          </cell>
          <cell r="F189" t="str">
            <v>1</v>
          </cell>
          <cell r="G189" t="str">
            <v>17</v>
          </cell>
          <cell r="H189" t="str">
            <v>001</v>
          </cell>
          <cell r="J189" t="str">
            <v>1</v>
          </cell>
          <cell r="K189" t="str">
            <v>1</v>
          </cell>
          <cell r="N189" t="str">
            <v>1</v>
          </cell>
          <cell r="O189">
            <v>111</v>
          </cell>
          <cell r="Q189" t="str">
            <v>2</v>
          </cell>
          <cell r="S189" t="str">
            <v>17</v>
          </cell>
          <cell r="T189" t="str">
            <v>541</v>
          </cell>
          <cell r="U189" t="str">
            <v>2</v>
          </cell>
          <cell r="Y189" t="str">
            <v>011</v>
          </cell>
          <cell r="Z189" t="str">
            <v>1</v>
          </cell>
          <cell r="AA189" t="str">
            <v>2</v>
          </cell>
          <cell r="AB189" t="str">
            <v>3</v>
          </cell>
          <cell r="AC189" t="str">
            <v>2</v>
          </cell>
          <cell r="AD189" t="str">
            <v>1</v>
          </cell>
          <cell r="AE189" t="str">
            <v>3</v>
          </cell>
          <cell r="AF189">
            <v>1300</v>
          </cell>
          <cell r="AG189">
            <v>18</v>
          </cell>
          <cell r="AH189">
            <v>1</v>
          </cell>
          <cell r="AI189">
            <v>0</v>
          </cell>
          <cell r="AJ189" t="str">
            <v>4</v>
          </cell>
          <cell r="AK189" t="str">
            <v>8</v>
          </cell>
          <cell r="AS189" t="str">
            <v>2</v>
          </cell>
          <cell r="AT189" t="str">
            <v>1</v>
          </cell>
          <cell r="AU189" t="str">
            <v>P280</v>
          </cell>
          <cell r="AY189" t="str">
            <v>P071</v>
          </cell>
          <cell r="AZ189" t="str">
            <v>P280</v>
          </cell>
          <cell r="BB189" t="str">
            <v>404</v>
          </cell>
          <cell r="BC189" t="str">
            <v>2</v>
          </cell>
          <cell r="BD189" t="str">
            <v>02</v>
          </cell>
          <cell r="BE189" t="str">
            <v>02</v>
          </cell>
        </row>
        <row r="190">
          <cell r="A190" t="str">
            <v>A895718</v>
          </cell>
          <cell r="B190">
            <v>2</v>
          </cell>
          <cell r="C190" t="str">
            <v>2000</v>
          </cell>
          <cell r="D190" t="str">
            <v>08</v>
          </cell>
          <cell r="E190">
            <v>36768</v>
          </cell>
          <cell r="F190" t="str">
            <v>1</v>
          </cell>
          <cell r="G190" t="str">
            <v>17</v>
          </cell>
          <cell r="H190" t="str">
            <v>001</v>
          </cell>
          <cell r="J190" t="str">
            <v>1</v>
          </cell>
          <cell r="K190" t="str">
            <v>1</v>
          </cell>
          <cell r="L190" t="str">
            <v>1700100027</v>
          </cell>
          <cell r="M190" t="str">
            <v>CL MANIZALES</v>
          </cell>
          <cell r="N190" t="str">
            <v>1</v>
          </cell>
          <cell r="O190">
            <v>101</v>
          </cell>
          <cell r="Q190" t="str">
            <v>1</v>
          </cell>
          <cell r="S190" t="str">
            <v>17</v>
          </cell>
          <cell r="T190" t="str">
            <v>174</v>
          </cell>
          <cell r="U190" t="str">
            <v>1</v>
          </cell>
          <cell r="Z190" t="str">
            <v>1</v>
          </cell>
          <cell r="AA190" t="str">
            <v>1</v>
          </cell>
          <cell r="AB190" t="str">
            <v>3</v>
          </cell>
          <cell r="AC190" t="str">
            <v>2</v>
          </cell>
          <cell r="AD190" t="str">
            <v>1</v>
          </cell>
          <cell r="AE190" t="str">
            <v>3</v>
          </cell>
          <cell r="AF190">
            <v>1800</v>
          </cell>
          <cell r="AG190">
            <v>30</v>
          </cell>
          <cell r="AH190">
            <v>1</v>
          </cell>
          <cell r="AI190">
            <v>0</v>
          </cell>
          <cell r="AJ190" t="str">
            <v>2</v>
          </cell>
          <cell r="AK190" t="str">
            <v>7</v>
          </cell>
          <cell r="AS190" t="str">
            <v>2</v>
          </cell>
          <cell r="AT190" t="str">
            <v>1</v>
          </cell>
          <cell r="AU190" t="str">
            <v>P220</v>
          </cell>
          <cell r="AV190" t="str">
            <v>P280</v>
          </cell>
          <cell r="AW190" t="str">
            <v>P071</v>
          </cell>
          <cell r="AZ190" t="str">
            <v>P280</v>
          </cell>
          <cell r="BB190" t="str">
            <v>404</v>
          </cell>
          <cell r="BC190" t="str">
            <v>2</v>
          </cell>
          <cell r="BD190" t="str">
            <v>02</v>
          </cell>
          <cell r="BE190" t="str">
            <v>02</v>
          </cell>
        </row>
        <row r="191">
          <cell r="A191" t="str">
            <v>A695908</v>
          </cell>
          <cell r="B191">
            <v>2</v>
          </cell>
          <cell r="C191" t="str">
            <v>2000</v>
          </cell>
          <cell r="D191" t="str">
            <v>09</v>
          </cell>
          <cell r="E191">
            <v>36790</v>
          </cell>
          <cell r="F191" t="str">
            <v>1</v>
          </cell>
          <cell r="G191" t="str">
            <v>17</v>
          </cell>
          <cell r="H191" t="str">
            <v>174</v>
          </cell>
          <cell r="J191" t="str">
            <v>3</v>
          </cell>
          <cell r="K191" t="str">
            <v>9</v>
          </cell>
          <cell r="N191" t="str">
            <v>1</v>
          </cell>
          <cell r="O191">
            <v>100</v>
          </cell>
          <cell r="Q191" t="str">
            <v>2</v>
          </cell>
          <cell r="S191" t="str">
            <v>17</v>
          </cell>
          <cell r="T191" t="str">
            <v>174</v>
          </cell>
          <cell r="U191" t="str">
            <v>3</v>
          </cell>
          <cell r="Z191" t="str">
            <v>1</v>
          </cell>
          <cell r="AA191" t="str">
            <v>2</v>
          </cell>
          <cell r="AB191" t="str">
            <v>3</v>
          </cell>
          <cell r="AC191" t="str">
            <v>1</v>
          </cell>
          <cell r="AD191" t="str">
            <v>1</v>
          </cell>
          <cell r="AE191" t="str">
            <v>2</v>
          </cell>
          <cell r="AF191">
            <v>1203</v>
          </cell>
          <cell r="AG191">
            <v>30</v>
          </cell>
          <cell r="AH191">
            <v>4</v>
          </cell>
          <cell r="AI191">
            <v>2</v>
          </cell>
          <cell r="AJ191" t="str">
            <v>1</v>
          </cell>
          <cell r="AK191" t="str">
            <v>3</v>
          </cell>
          <cell r="AS191" t="str">
            <v>2</v>
          </cell>
          <cell r="AT191" t="str">
            <v>1</v>
          </cell>
          <cell r="AU191" t="str">
            <v>P219</v>
          </cell>
          <cell r="AV191" t="str">
            <v>P280</v>
          </cell>
          <cell r="AW191" t="str">
            <v>P071</v>
          </cell>
          <cell r="AZ191" t="str">
            <v>P280</v>
          </cell>
          <cell r="BB191" t="str">
            <v>404</v>
          </cell>
          <cell r="BC191" t="str">
            <v>2</v>
          </cell>
          <cell r="BD191" t="str">
            <v>02</v>
          </cell>
          <cell r="BE191" t="str">
            <v>02</v>
          </cell>
        </row>
        <row r="192">
          <cell r="A192" t="str">
            <v>A906098</v>
          </cell>
          <cell r="B192">
            <v>2</v>
          </cell>
          <cell r="C192" t="str">
            <v>2000</v>
          </cell>
          <cell r="D192" t="str">
            <v>10</v>
          </cell>
          <cell r="E192">
            <v>36816</v>
          </cell>
          <cell r="F192" t="str">
            <v>2</v>
          </cell>
          <cell r="G192" t="str">
            <v>17</v>
          </cell>
          <cell r="H192" t="str">
            <v>380</v>
          </cell>
          <cell r="J192" t="str">
            <v>1</v>
          </cell>
          <cell r="K192" t="str">
            <v>1</v>
          </cell>
          <cell r="L192" t="str">
            <v>1738000029</v>
          </cell>
          <cell r="M192" t="str">
            <v>HOSP. SAN FELIX</v>
          </cell>
          <cell r="N192" t="str">
            <v>1</v>
          </cell>
          <cell r="O192">
            <v>101</v>
          </cell>
          <cell r="Q192" t="str">
            <v>4</v>
          </cell>
          <cell r="S192" t="str">
            <v>17</v>
          </cell>
          <cell r="T192" t="str">
            <v>380</v>
          </cell>
          <cell r="U192" t="str">
            <v>1</v>
          </cell>
          <cell r="Z192" t="str">
            <v>1</v>
          </cell>
          <cell r="AA192" t="str">
            <v>1</v>
          </cell>
          <cell r="AB192" t="str">
            <v>3</v>
          </cell>
          <cell r="AC192" t="str">
            <v>1</v>
          </cell>
          <cell r="AD192" t="str">
            <v>1</v>
          </cell>
          <cell r="AE192" t="str">
            <v>1</v>
          </cell>
          <cell r="AF192">
            <v>900</v>
          </cell>
          <cell r="AG192">
            <v>99</v>
          </cell>
          <cell r="AH192">
            <v>99</v>
          </cell>
          <cell r="AI192">
            <v>2</v>
          </cell>
          <cell r="AJ192" t="str">
            <v>4</v>
          </cell>
          <cell r="AK192" t="str">
            <v>8</v>
          </cell>
          <cell r="AS192" t="str">
            <v>2</v>
          </cell>
          <cell r="AT192" t="str">
            <v>1</v>
          </cell>
          <cell r="AU192" t="str">
            <v>P220</v>
          </cell>
          <cell r="AV192" t="str">
            <v>P280</v>
          </cell>
          <cell r="AW192" t="str">
            <v>P070</v>
          </cell>
          <cell r="AZ192" t="str">
            <v>P280</v>
          </cell>
          <cell r="BB192" t="str">
            <v>404</v>
          </cell>
          <cell r="BC192" t="str">
            <v>2</v>
          </cell>
          <cell r="BD192" t="str">
            <v>02</v>
          </cell>
          <cell r="BE192" t="str">
            <v>02</v>
          </cell>
        </row>
        <row r="193">
          <cell r="A193" t="str">
            <v>A895171</v>
          </cell>
          <cell r="B193">
            <v>2</v>
          </cell>
          <cell r="C193" t="str">
            <v>2000</v>
          </cell>
          <cell r="D193" t="str">
            <v>07</v>
          </cell>
          <cell r="E193">
            <v>36714</v>
          </cell>
          <cell r="F193" t="str">
            <v>2</v>
          </cell>
          <cell r="G193" t="str">
            <v>17</v>
          </cell>
          <cell r="H193" t="str">
            <v>001</v>
          </cell>
          <cell r="J193" t="str">
            <v>1</v>
          </cell>
          <cell r="K193" t="str">
            <v>1</v>
          </cell>
          <cell r="N193" t="str">
            <v>1</v>
          </cell>
          <cell r="O193">
            <v>101</v>
          </cell>
          <cell r="Q193" t="str">
            <v>1</v>
          </cell>
          <cell r="S193" t="str">
            <v>17</v>
          </cell>
          <cell r="T193" t="str">
            <v>873</v>
          </cell>
          <cell r="U193" t="str">
            <v>1</v>
          </cell>
          <cell r="Z193" t="str">
            <v>1</v>
          </cell>
          <cell r="AA193" t="str">
            <v>1</v>
          </cell>
          <cell r="AB193" t="str">
            <v>3</v>
          </cell>
          <cell r="AC193" t="str">
            <v>1</v>
          </cell>
          <cell r="AD193" t="str">
            <v>2</v>
          </cell>
          <cell r="AE193" t="str">
            <v>2</v>
          </cell>
          <cell r="AF193">
            <v>500</v>
          </cell>
          <cell r="AG193">
            <v>23</v>
          </cell>
          <cell r="AH193">
            <v>2</v>
          </cell>
          <cell r="AI193">
            <v>0</v>
          </cell>
          <cell r="AJ193" t="str">
            <v>1</v>
          </cell>
          <cell r="AK193" t="str">
            <v>4</v>
          </cell>
          <cell r="AS193" t="str">
            <v>2</v>
          </cell>
          <cell r="AT193" t="str">
            <v>1</v>
          </cell>
          <cell r="AU193" t="str">
            <v>P285</v>
          </cell>
          <cell r="AV193" t="str">
            <v>P070</v>
          </cell>
          <cell r="AZ193" t="str">
            <v>P285</v>
          </cell>
          <cell r="BB193" t="str">
            <v>404</v>
          </cell>
          <cell r="BC193" t="str">
            <v>2</v>
          </cell>
          <cell r="BD193" t="str">
            <v>02</v>
          </cell>
          <cell r="BE193" t="str">
            <v>02</v>
          </cell>
        </row>
        <row r="194">
          <cell r="A194" t="str">
            <v>A895170</v>
          </cell>
          <cell r="B194">
            <v>2</v>
          </cell>
          <cell r="C194" t="str">
            <v>2000</v>
          </cell>
          <cell r="D194" t="str">
            <v>07</v>
          </cell>
          <cell r="E194">
            <v>36714</v>
          </cell>
          <cell r="F194" t="str">
            <v>2</v>
          </cell>
          <cell r="G194" t="str">
            <v>17</v>
          </cell>
          <cell r="H194" t="str">
            <v>001</v>
          </cell>
          <cell r="J194" t="str">
            <v>1</v>
          </cell>
          <cell r="K194" t="str">
            <v>1</v>
          </cell>
          <cell r="N194" t="str">
            <v>1</v>
          </cell>
          <cell r="O194">
            <v>101</v>
          </cell>
          <cell r="Q194" t="str">
            <v>1</v>
          </cell>
          <cell r="S194" t="str">
            <v>17</v>
          </cell>
          <cell r="T194" t="str">
            <v>873</v>
          </cell>
          <cell r="U194" t="str">
            <v>1</v>
          </cell>
          <cell r="Z194" t="str">
            <v>1</v>
          </cell>
          <cell r="AA194" t="str">
            <v>1</v>
          </cell>
          <cell r="AB194" t="str">
            <v>3</v>
          </cell>
          <cell r="AC194" t="str">
            <v>1</v>
          </cell>
          <cell r="AD194" t="str">
            <v>2</v>
          </cell>
          <cell r="AE194" t="str">
            <v>2</v>
          </cell>
          <cell r="AF194">
            <v>400</v>
          </cell>
          <cell r="AG194">
            <v>23</v>
          </cell>
          <cell r="AH194">
            <v>2</v>
          </cell>
          <cell r="AI194">
            <v>0</v>
          </cell>
          <cell r="AJ194" t="str">
            <v>1</v>
          </cell>
          <cell r="AK194" t="str">
            <v>4</v>
          </cell>
          <cell r="AS194" t="str">
            <v>2</v>
          </cell>
          <cell r="AT194" t="str">
            <v>1</v>
          </cell>
          <cell r="AU194" t="str">
            <v>P285</v>
          </cell>
          <cell r="AV194" t="str">
            <v>P070</v>
          </cell>
          <cell r="AZ194" t="str">
            <v>P285</v>
          </cell>
          <cell r="BB194" t="str">
            <v>404</v>
          </cell>
          <cell r="BC194" t="str">
            <v>2</v>
          </cell>
          <cell r="BD194" t="str">
            <v>02</v>
          </cell>
          <cell r="BE194" t="str">
            <v>02</v>
          </cell>
        </row>
        <row r="195">
          <cell r="A195" t="str">
            <v>A902659</v>
          </cell>
          <cell r="B195">
            <v>2</v>
          </cell>
          <cell r="C195" t="str">
            <v>2000</v>
          </cell>
          <cell r="D195" t="str">
            <v>09</v>
          </cell>
          <cell r="E195">
            <v>36787</v>
          </cell>
          <cell r="F195" t="str">
            <v>1</v>
          </cell>
          <cell r="G195" t="str">
            <v>66</v>
          </cell>
          <cell r="H195" t="str">
            <v>001</v>
          </cell>
          <cell r="J195" t="str">
            <v>1</v>
          </cell>
          <cell r="K195" t="str">
            <v>1</v>
          </cell>
          <cell r="L195" t="str">
            <v>6600100050</v>
          </cell>
          <cell r="M195" t="str">
            <v>H UNIVERS SAN JORGE</v>
          </cell>
          <cell r="N195" t="str">
            <v>1</v>
          </cell>
          <cell r="O195">
            <v>102</v>
          </cell>
          <cell r="Q195" t="str">
            <v>3</v>
          </cell>
          <cell r="S195" t="str">
            <v>17</v>
          </cell>
          <cell r="T195" t="str">
            <v>614</v>
          </cell>
          <cell r="U195" t="str">
            <v>3</v>
          </cell>
          <cell r="Z195" t="str">
            <v>1</v>
          </cell>
          <cell r="AA195" t="str">
            <v>2</v>
          </cell>
          <cell r="AB195" t="str">
            <v>3</v>
          </cell>
          <cell r="AC195" t="str">
            <v>2</v>
          </cell>
          <cell r="AD195" t="str">
            <v>1</v>
          </cell>
          <cell r="AE195" t="str">
            <v>3</v>
          </cell>
          <cell r="AF195">
            <v>1057</v>
          </cell>
          <cell r="AG195">
            <v>35</v>
          </cell>
          <cell r="AH195">
            <v>1</v>
          </cell>
          <cell r="AI195">
            <v>0</v>
          </cell>
          <cell r="AJ195" t="str">
            <v>1</v>
          </cell>
          <cell r="AK195" t="str">
            <v>3</v>
          </cell>
          <cell r="AS195" t="str">
            <v>2</v>
          </cell>
          <cell r="AT195" t="str">
            <v>1</v>
          </cell>
          <cell r="AU195" t="str">
            <v>P285</v>
          </cell>
          <cell r="AV195" t="str">
            <v>P071</v>
          </cell>
          <cell r="AZ195" t="str">
            <v>P285</v>
          </cell>
          <cell r="BB195" t="str">
            <v>404</v>
          </cell>
          <cell r="BC195" t="str">
            <v>2</v>
          </cell>
          <cell r="BD195" t="str">
            <v>02</v>
          </cell>
          <cell r="BE195" t="str">
            <v>02</v>
          </cell>
        </row>
        <row r="196">
          <cell r="A196" t="str">
            <v>A450876</v>
          </cell>
          <cell r="B196">
            <v>2</v>
          </cell>
          <cell r="C196" t="str">
            <v>2000</v>
          </cell>
          <cell r="D196" t="str">
            <v>02</v>
          </cell>
          <cell r="E196">
            <v>36584</v>
          </cell>
          <cell r="F196" t="str">
            <v>1</v>
          </cell>
          <cell r="G196" t="str">
            <v>17</v>
          </cell>
          <cell r="H196" t="str">
            <v>001</v>
          </cell>
          <cell r="J196" t="str">
            <v>1</v>
          </cell>
          <cell r="K196" t="str">
            <v>1</v>
          </cell>
          <cell r="N196" t="str">
            <v>1</v>
          </cell>
          <cell r="O196">
            <v>202</v>
          </cell>
          <cell r="Q196" t="str">
            <v>3</v>
          </cell>
          <cell r="S196" t="str">
            <v>17</v>
          </cell>
          <cell r="T196" t="str">
            <v>001</v>
          </cell>
          <cell r="U196" t="str">
            <v>1</v>
          </cell>
          <cell r="W196" t="str">
            <v>0507</v>
          </cell>
          <cell r="X196" t="str">
            <v>0</v>
          </cell>
          <cell r="Z196" t="str">
            <v>1</v>
          </cell>
          <cell r="AA196" t="str">
            <v>1</v>
          </cell>
          <cell r="AB196" t="str">
            <v>3</v>
          </cell>
          <cell r="AC196" t="str">
            <v>2</v>
          </cell>
          <cell r="AD196" t="str">
            <v>1</v>
          </cell>
          <cell r="AE196" t="str">
            <v>3</v>
          </cell>
          <cell r="AF196">
            <v>2680</v>
          </cell>
          <cell r="AG196">
            <v>28</v>
          </cell>
          <cell r="AH196">
            <v>2</v>
          </cell>
          <cell r="AI196">
            <v>0</v>
          </cell>
          <cell r="AJ196" t="str">
            <v>4</v>
          </cell>
          <cell r="AK196" t="str">
            <v>5</v>
          </cell>
          <cell r="AS196" t="str">
            <v>2</v>
          </cell>
          <cell r="AT196" t="str">
            <v>1</v>
          </cell>
          <cell r="AU196" t="str">
            <v>P210</v>
          </cell>
          <cell r="AV196" t="str">
            <v>P290</v>
          </cell>
          <cell r="AZ196" t="str">
            <v>P290</v>
          </cell>
          <cell r="BB196" t="str">
            <v>407</v>
          </cell>
          <cell r="BC196" t="str">
            <v>1</v>
          </cell>
          <cell r="BD196" t="str">
            <v>03</v>
          </cell>
          <cell r="BE196" t="str">
            <v>02</v>
          </cell>
        </row>
        <row r="197">
          <cell r="A197" t="str">
            <v>A694505</v>
          </cell>
          <cell r="B197">
            <v>2</v>
          </cell>
          <cell r="C197" t="str">
            <v>2000</v>
          </cell>
          <cell r="D197" t="str">
            <v>06</v>
          </cell>
          <cell r="E197">
            <v>36681</v>
          </cell>
          <cell r="F197" t="str">
            <v>1</v>
          </cell>
          <cell r="G197" t="str">
            <v>17</v>
          </cell>
          <cell r="H197" t="str">
            <v>662</v>
          </cell>
          <cell r="J197" t="str">
            <v>3</v>
          </cell>
          <cell r="K197" t="str">
            <v>3</v>
          </cell>
          <cell r="N197" t="str">
            <v>1</v>
          </cell>
          <cell r="O197">
            <v>101</v>
          </cell>
          <cell r="Q197" t="str">
            <v>9</v>
          </cell>
          <cell r="S197" t="str">
            <v>17</v>
          </cell>
          <cell r="T197" t="str">
            <v>662</v>
          </cell>
          <cell r="U197" t="str">
            <v>3</v>
          </cell>
          <cell r="Z197" t="str">
            <v>1</v>
          </cell>
          <cell r="AA197" t="str">
            <v>2</v>
          </cell>
          <cell r="AB197" t="str">
            <v>3</v>
          </cell>
          <cell r="AC197" t="str">
            <v>1</v>
          </cell>
          <cell r="AD197" t="str">
            <v>2</v>
          </cell>
          <cell r="AE197" t="str">
            <v>3</v>
          </cell>
          <cell r="AF197">
            <v>1600</v>
          </cell>
          <cell r="AG197">
            <v>20</v>
          </cell>
          <cell r="AH197">
            <v>2</v>
          </cell>
          <cell r="AI197">
            <v>0</v>
          </cell>
          <cell r="AJ197" t="str">
            <v>2</v>
          </cell>
          <cell r="AK197" t="str">
            <v>4</v>
          </cell>
          <cell r="AS197" t="str">
            <v>2</v>
          </cell>
          <cell r="AT197" t="str">
            <v>1</v>
          </cell>
          <cell r="AU197" t="str">
            <v>P071</v>
          </cell>
          <cell r="AV197" t="str">
            <v>P291</v>
          </cell>
          <cell r="AZ197" t="str">
            <v>P291</v>
          </cell>
          <cell r="BB197" t="str">
            <v>407</v>
          </cell>
          <cell r="BC197" t="str">
            <v>2</v>
          </cell>
          <cell r="BD197" t="str">
            <v>02</v>
          </cell>
          <cell r="BE197" t="str">
            <v>02</v>
          </cell>
        </row>
        <row r="198">
          <cell r="A198" t="str">
            <v>A894913</v>
          </cell>
          <cell r="B198">
            <v>2</v>
          </cell>
          <cell r="C198" t="str">
            <v>2000</v>
          </cell>
          <cell r="D198" t="str">
            <v>06</v>
          </cell>
          <cell r="E198">
            <v>36698</v>
          </cell>
          <cell r="F198" t="str">
            <v>1</v>
          </cell>
          <cell r="G198" t="str">
            <v>17</v>
          </cell>
          <cell r="H198" t="str">
            <v>001</v>
          </cell>
          <cell r="J198" t="str">
            <v>1</v>
          </cell>
          <cell r="K198" t="str">
            <v>1</v>
          </cell>
          <cell r="L198" t="str">
            <v>1700100086</v>
          </cell>
          <cell r="M198" t="str">
            <v>H UNIVERSITARIO</v>
          </cell>
          <cell r="N198" t="str">
            <v>1</v>
          </cell>
          <cell r="O198">
            <v>118</v>
          </cell>
          <cell r="Q198" t="str">
            <v>3</v>
          </cell>
          <cell r="S198" t="str">
            <v>17</v>
          </cell>
          <cell r="T198" t="str">
            <v>433</v>
          </cell>
          <cell r="U198" t="str">
            <v>2</v>
          </cell>
          <cell r="Y198" t="str">
            <v>006</v>
          </cell>
          <cell r="Z198" t="str">
            <v>1</v>
          </cell>
          <cell r="AA198" t="str">
            <v>1</v>
          </cell>
          <cell r="AB198" t="str">
            <v>3</v>
          </cell>
          <cell r="AC198" t="str">
            <v>1</v>
          </cell>
          <cell r="AD198" t="str">
            <v>1</v>
          </cell>
          <cell r="AE198" t="str">
            <v>3</v>
          </cell>
          <cell r="AF198">
            <v>2050</v>
          </cell>
          <cell r="AG198">
            <v>36</v>
          </cell>
          <cell r="AH198">
            <v>11</v>
          </cell>
          <cell r="AI198">
            <v>0</v>
          </cell>
          <cell r="AJ198" t="str">
            <v>4</v>
          </cell>
          <cell r="AK198" t="str">
            <v>8</v>
          </cell>
          <cell r="AS198" t="str">
            <v>2</v>
          </cell>
          <cell r="AT198" t="str">
            <v>1</v>
          </cell>
          <cell r="AU198" t="str">
            <v>P293</v>
          </cell>
          <cell r="AV198" t="str">
            <v>P219</v>
          </cell>
          <cell r="AZ198" t="str">
            <v>P293</v>
          </cell>
          <cell r="BB198" t="str">
            <v>407</v>
          </cell>
          <cell r="BC198" t="str">
            <v>1</v>
          </cell>
          <cell r="BD198" t="str">
            <v>02</v>
          </cell>
          <cell r="BE198" t="str">
            <v>02</v>
          </cell>
        </row>
        <row r="199">
          <cell r="A199" t="str">
            <v>A450627</v>
          </cell>
          <cell r="B199">
            <v>2</v>
          </cell>
          <cell r="C199" t="str">
            <v>2000</v>
          </cell>
          <cell r="D199" t="str">
            <v>01</v>
          </cell>
          <cell r="E199">
            <v>36546</v>
          </cell>
          <cell r="F199" t="str">
            <v>1</v>
          </cell>
          <cell r="G199" t="str">
            <v>17</v>
          </cell>
          <cell r="H199" t="str">
            <v>001</v>
          </cell>
          <cell r="J199" t="str">
            <v>1</v>
          </cell>
          <cell r="K199" t="str">
            <v>1</v>
          </cell>
          <cell r="N199" t="str">
            <v>1</v>
          </cell>
          <cell r="O199">
            <v>199</v>
          </cell>
          <cell r="Q199" t="str">
            <v>2</v>
          </cell>
          <cell r="S199" t="str">
            <v>17</v>
          </cell>
          <cell r="T199" t="str">
            <v>001</v>
          </cell>
          <cell r="U199" t="str">
            <v>3</v>
          </cell>
          <cell r="Z199" t="str">
            <v>1</v>
          </cell>
          <cell r="AA199" t="str">
            <v>1</v>
          </cell>
          <cell r="AB199" t="str">
            <v>3</v>
          </cell>
          <cell r="AC199" t="str">
            <v>1</v>
          </cell>
          <cell r="AD199" t="str">
            <v>2</v>
          </cell>
          <cell r="AE199" t="str">
            <v>3</v>
          </cell>
          <cell r="AF199">
            <v>1350</v>
          </cell>
          <cell r="AG199">
            <v>23</v>
          </cell>
          <cell r="AH199">
            <v>4</v>
          </cell>
          <cell r="AI199">
            <v>0</v>
          </cell>
          <cell r="AJ199" t="str">
            <v>4</v>
          </cell>
          <cell r="AK199" t="str">
            <v>3</v>
          </cell>
          <cell r="AS199" t="str">
            <v>2</v>
          </cell>
          <cell r="AT199" t="str">
            <v>1</v>
          </cell>
          <cell r="AU199" t="str">
            <v>P369</v>
          </cell>
          <cell r="AV199" t="str">
            <v>P071</v>
          </cell>
          <cell r="AZ199" t="str">
            <v>P369</v>
          </cell>
          <cell r="BB199" t="str">
            <v>405</v>
          </cell>
          <cell r="BC199" t="str">
            <v>2</v>
          </cell>
          <cell r="BD199" t="str">
            <v>02</v>
          </cell>
          <cell r="BE199" t="str">
            <v>02</v>
          </cell>
        </row>
        <row r="200">
          <cell r="A200" t="str">
            <v>A450457</v>
          </cell>
          <cell r="B200">
            <v>2</v>
          </cell>
          <cell r="C200" t="str">
            <v>2000</v>
          </cell>
          <cell r="D200" t="str">
            <v>01</v>
          </cell>
          <cell r="E200">
            <v>36556</v>
          </cell>
          <cell r="F200" t="str">
            <v>2</v>
          </cell>
          <cell r="G200" t="str">
            <v>17</v>
          </cell>
          <cell r="H200" t="str">
            <v>001</v>
          </cell>
          <cell r="J200" t="str">
            <v>1</v>
          </cell>
          <cell r="K200" t="str">
            <v>1</v>
          </cell>
          <cell r="N200" t="str">
            <v>1</v>
          </cell>
          <cell r="O200">
            <v>208</v>
          </cell>
          <cell r="Q200" t="str">
            <v>1</v>
          </cell>
          <cell r="S200" t="str">
            <v>17</v>
          </cell>
          <cell r="T200" t="str">
            <v>042</v>
          </cell>
          <cell r="U200" t="str">
            <v>1</v>
          </cell>
          <cell r="Z200" t="str">
            <v>1</v>
          </cell>
          <cell r="AA200" t="str">
            <v>2</v>
          </cell>
          <cell r="AB200" t="str">
            <v>3</v>
          </cell>
          <cell r="AC200" t="str">
            <v>9</v>
          </cell>
          <cell r="AD200" t="str">
            <v>9</v>
          </cell>
          <cell r="AE200" t="str">
            <v>9</v>
          </cell>
          <cell r="AF200">
            <v>9999</v>
          </cell>
          <cell r="AG200">
            <v>99</v>
          </cell>
          <cell r="AH200">
            <v>99</v>
          </cell>
          <cell r="AI200">
            <v>99</v>
          </cell>
          <cell r="AJ200" t="str">
            <v>9</v>
          </cell>
          <cell r="AK200" t="str">
            <v>9</v>
          </cell>
          <cell r="AS200" t="str">
            <v>2</v>
          </cell>
          <cell r="AT200" t="str">
            <v>1</v>
          </cell>
          <cell r="AU200" t="str">
            <v>P369</v>
          </cell>
          <cell r="AV200" t="str">
            <v>P269</v>
          </cell>
          <cell r="AW200" t="str">
            <v>P60X</v>
          </cell>
          <cell r="AY200" t="str">
            <v>T503</v>
          </cell>
          <cell r="AZ200" t="str">
            <v>Y149</v>
          </cell>
          <cell r="BB200" t="str">
            <v>514</v>
          </cell>
          <cell r="BC200" t="str">
            <v>2</v>
          </cell>
          <cell r="BD200" t="str">
            <v>04</v>
          </cell>
          <cell r="BE200" t="str">
            <v>02</v>
          </cell>
        </row>
        <row r="201">
          <cell r="A201" t="str">
            <v>A450813</v>
          </cell>
          <cell r="B201">
            <v>2</v>
          </cell>
          <cell r="C201" t="str">
            <v>2000</v>
          </cell>
          <cell r="D201" t="str">
            <v>02</v>
          </cell>
          <cell r="E201">
            <v>36566</v>
          </cell>
          <cell r="F201" t="str">
            <v>2</v>
          </cell>
          <cell r="G201" t="str">
            <v>17</v>
          </cell>
          <cell r="H201" t="str">
            <v>001</v>
          </cell>
          <cell r="J201" t="str">
            <v>1</v>
          </cell>
          <cell r="K201" t="str">
            <v>1</v>
          </cell>
          <cell r="N201" t="str">
            <v>1</v>
          </cell>
          <cell r="O201">
            <v>206</v>
          </cell>
          <cell r="Q201" t="str">
            <v>1</v>
          </cell>
          <cell r="S201" t="str">
            <v>17</v>
          </cell>
          <cell r="T201" t="str">
            <v>001</v>
          </cell>
          <cell r="U201" t="str">
            <v>1</v>
          </cell>
          <cell r="W201" t="str">
            <v>0301</v>
          </cell>
          <cell r="X201" t="str">
            <v>1</v>
          </cell>
          <cell r="Z201" t="str">
            <v>1</v>
          </cell>
          <cell r="AA201" t="str">
            <v>1</v>
          </cell>
          <cell r="AB201" t="str">
            <v>3</v>
          </cell>
          <cell r="AC201" t="str">
            <v>1</v>
          </cell>
          <cell r="AD201" t="str">
            <v>1</v>
          </cell>
          <cell r="AE201" t="str">
            <v>2</v>
          </cell>
          <cell r="AF201">
            <v>810</v>
          </cell>
          <cell r="AG201">
            <v>38</v>
          </cell>
          <cell r="AH201">
            <v>6</v>
          </cell>
          <cell r="AI201">
            <v>0</v>
          </cell>
          <cell r="AJ201" t="str">
            <v>2</v>
          </cell>
          <cell r="AK201" t="str">
            <v>2</v>
          </cell>
          <cell r="AS201" t="str">
            <v>2</v>
          </cell>
          <cell r="AT201" t="str">
            <v>1</v>
          </cell>
          <cell r="AU201" t="str">
            <v>P369</v>
          </cell>
          <cell r="AY201" t="str">
            <v>P070</v>
          </cell>
          <cell r="AZ201" t="str">
            <v>P369</v>
          </cell>
          <cell r="BB201" t="str">
            <v>405</v>
          </cell>
          <cell r="BC201" t="str">
            <v>1</v>
          </cell>
          <cell r="BD201" t="str">
            <v>03</v>
          </cell>
          <cell r="BE201" t="str">
            <v>02</v>
          </cell>
        </row>
        <row r="202">
          <cell r="A202" t="str">
            <v>A450864</v>
          </cell>
          <cell r="B202">
            <v>2</v>
          </cell>
          <cell r="C202" t="str">
            <v>2000</v>
          </cell>
          <cell r="D202" t="str">
            <v>02</v>
          </cell>
          <cell r="E202">
            <v>36578</v>
          </cell>
          <cell r="F202" t="str">
            <v>2</v>
          </cell>
          <cell r="G202" t="str">
            <v>17</v>
          </cell>
          <cell r="H202" t="str">
            <v>001</v>
          </cell>
          <cell r="J202" t="str">
            <v>1</v>
          </cell>
          <cell r="K202" t="str">
            <v>1</v>
          </cell>
          <cell r="N202" t="str">
            <v>1</v>
          </cell>
          <cell r="O202">
            <v>204</v>
          </cell>
          <cell r="Q202" t="str">
            <v>2</v>
          </cell>
          <cell r="S202" t="str">
            <v>17</v>
          </cell>
          <cell r="T202" t="str">
            <v>388</v>
          </cell>
          <cell r="U202" t="str">
            <v>1</v>
          </cell>
          <cell r="Z202" t="str">
            <v>1</v>
          </cell>
          <cell r="AA202" t="str">
            <v>1</v>
          </cell>
          <cell r="AB202" t="str">
            <v>3</v>
          </cell>
          <cell r="AC202" t="str">
            <v>2</v>
          </cell>
          <cell r="AD202" t="str">
            <v>1</v>
          </cell>
          <cell r="AE202" t="str">
            <v>3</v>
          </cell>
          <cell r="AF202">
            <v>1350</v>
          </cell>
          <cell r="AG202">
            <v>39</v>
          </cell>
          <cell r="AH202">
            <v>5</v>
          </cell>
          <cell r="AI202">
            <v>2</v>
          </cell>
          <cell r="AJ202" t="str">
            <v>9</v>
          </cell>
          <cell r="AK202" t="str">
            <v>9</v>
          </cell>
          <cell r="AS202" t="str">
            <v>2</v>
          </cell>
          <cell r="AT202" t="str">
            <v>1</v>
          </cell>
          <cell r="AU202" t="str">
            <v>P369</v>
          </cell>
          <cell r="AV202" t="str">
            <v>P071</v>
          </cell>
          <cell r="AY202" t="str">
            <v>P220</v>
          </cell>
          <cell r="AZ202" t="str">
            <v>P369</v>
          </cell>
          <cell r="BB202" t="str">
            <v>405</v>
          </cell>
          <cell r="BC202" t="str">
            <v>1</v>
          </cell>
          <cell r="BD202" t="str">
            <v>03</v>
          </cell>
          <cell r="BE202" t="str">
            <v>02</v>
          </cell>
        </row>
        <row r="203">
          <cell r="A203" t="str">
            <v>A450842</v>
          </cell>
          <cell r="B203">
            <v>2</v>
          </cell>
          <cell r="C203" t="str">
            <v>2000</v>
          </cell>
          <cell r="D203" t="str">
            <v>02</v>
          </cell>
          <cell r="E203">
            <v>36566</v>
          </cell>
          <cell r="F203" t="str">
            <v>1</v>
          </cell>
          <cell r="G203" t="str">
            <v>17</v>
          </cell>
          <cell r="H203" t="str">
            <v>001</v>
          </cell>
          <cell r="J203" t="str">
            <v>1</v>
          </cell>
          <cell r="K203" t="str">
            <v>1</v>
          </cell>
          <cell r="N203" t="str">
            <v>1</v>
          </cell>
          <cell r="O203">
            <v>224</v>
          </cell>
          <cell r="Q203" t="str">
            <v>3</v>
          </cell>
          <cell r="S203" t="str">
            <v>17</v>
          </cell>
          <cell r="T203" t="str">
            <v>614</v>
          </cell>
          <cell r="U203" t="str">
            <v>3</v>
          </cell>
          <cell r="Z203" t="str">
            <v>1</v>
          </cell>
          <cell r="AA203" t="str">
            <v>1</v>
          </cell>
          <cell r="AB203" t="str">
            <v>3</v>
          </cell>
          <cell r="AC203" t="str">
            <v>1</v>
          </cell>
          <cell r="AD203" t="str">
            <v>1</v>
          </cell>
          <cell r="AE203" t="str">
            <v>3</v>
          </cell>
          <cell r="AF203">
            <v>1550</v>
          </cell>
          <cell r="AG203">
            <v>18</v>
          </cell>
          <cell r="AH203">
            <v>3</v>
          </cell>
          <cell r="AI203">
            <v>99</v>
          </cell>
          <cell r="AJ203" t="str">
            <v>1</v>
          </cell>
          <cell r="AK203" t="str">
            <v>3</v>
          </cell>
          <cell r="AS203" t="str">
            <v>2</v>
          </cell>
          <cell r="AT203" t="str">
            <v>1</v>
          </cell>
          <cell r="AU203" t="str">
            <v>P369</v>
          </cell>
          <cell r="AY203" t="str">
            <v>P071</v>
          </cell>
          <cell r="AZ203" t="str">
            <v>P369</v>
          </cell>
          <cell r="BB203" t="str">
            <v>405</v>
          </cell>
          <cell r="BC203" t="str">
            <v>2</v>
          </cell>
          <cell r="BD203" t="str">
            <v>04</v>
          </cell>
          <cell r="BE203" t="str">
            <v>02</v>
          </cell>
        </row>
        <row r="204">
          <cell r="A204" t="str">
            <v>A894980</v>
          </cell>
          <cell r="B204">
            <v>2</v>
          </cell>
          <cell r="C204" t="str">
            <v>2000</v>
          </cell>
          <cell r="D204" t="str">
            <v>07</v>
          </cell>
          <cell r="E204">
            <v>36714</v>
          </cell>
          <cell r="F204" t="str">
            <v>1</v>
          </cell>
          <cell r="G204" t="str">
            <v>17</v>
          </cell>
          <cell r="H204" t="str">
            <v>001</v>
          </cell>
          <cell r="J204" t="str">
            <v>1</v>
          </cell>
          <cell r="K204" t="str">
            <v>1</v>
          </cell>
          <cell r="L204" t="str">
            <v>1700100086</v>
          </cell>
          <cell r="M204" t="str">
            <v>H UNIVERSITARIO</v>
          </cell>
          <cell r="N204" t="str">
            <v>1</v>
          </cell>
          <cell r="O204">
            <v>205</v>
          </cell>
          <cell r="Q204" t="str">
            <v>2</v>
          </cell>
          <cell r="S204" t="str">
            <v>17</v>
          </cell>
          <cell r="T204" t="str">
            <v>777</v>
          </cell>
          <cell r="U204" t="str">
            <v>3</v>
          </cell>
          <cell r="Z204" t="str">
            <v>1</v>
          </cell>
          <cell r="AA204" t="str">
            <v>1</v>
          </cell>
          <cell r="AB204" t="str">
            <v>3</v>
          </cell>
          <cell r="AC204" t="str">
            <v>1</v>
          </cell>
          <cell r="AD204" t="str">
            <v>1</v>
          </cell>
          <cell r="AE204" t="str">
            <v>3</v>
          </cell>
          <cell r="AF204">
            <v>1800</v>
          </cell>
          <cell r="AG204">
            <v>18</v>
          </cell>
          <cell r="AH204">
            <v>1</v>
          </cell>
          <cell r="AI204">
            <v>0</v>
          </cell>
          <cell r="AJ204" t="str">
            <v>2</v>
          </cell>
          <cell r="AK204" t="str">
            <v>3</v>
          </cell>
          <cell r="AS204" t="str">
            <v>2</v>
          </cell>
          <cell r="AT204" t="str">
            <v>1</v>
          </cell>
          <cell r="AU204" t="str">
            <v>P369</v>
          </cell>
          <cell r="AV204" t="str">
            <v>P071</v>
          </cell>
          <cell r="AZ204" t="str">
            <v>P369</v>
          </cell>
          <cell r="BB204" t="str">
            <v>405</v>
          </cell>
          <cell r="BC204" t="str">
            <v>2</v>
          </cell>
          <cell r="BD204" t="str">
            <v>03</v>
          </cell>
          <cell r="BE204" t="str">
            <v>02</v>
          </cell>
        </row>
        <row r="205">
          <cell r="A205" t="str">
            <v>A895779</v>
          </cell>
          <cell r="B205">
            <v>2</v>
          </cell>
          <cell r="C205" t="str">
            <v>2000</v>
          </cell>
          <cell r="D205" t="str">
            <v>08</v>
          </cell>
          <cell r="E205">
            <v>36769</v>
          </cell>
          <cell r="F205" t="str">
            <v>2</v>
          </cell>
          <cell r="G205" t="str">
            <v>17</v>
          </cell>
          <cell r="H205" t="str">
            <v>001</v>
          </cell>
          <cell r="J205" t="str">
            <v>1</v>
          </cell>
          <cell r="K205" t="str">
            <v>1</v>
          </cell>
          <cell r="L205" t="str">
            <v>1700100086</v>
          </cell>
          <cell r="M205" t="str">
            <v>H UNIVERSITARIO</v>
          </cell>
          <cell r="N205" t="str">
            <v>1</v>
          </cell>
          <cell r="O205">
            <v>210</v>
          </cell>
          <cell r="Q205" t="str">
            <v>3</v>
          </cell>
          <cell r="S205" t="str">
            <v>17</v>
          </cell>
          <cell r="T205" t="str">
            <v>001</v>
          </cell>
          <cell r="U205" t="str">
            <v>3</v>
          </cell>
          <cell r="Z205" t="str">
            <v>1</v>
          </cell>
          <cell r="AA205" t="str">
            <v>1</v>
          </cell>
          <cell r="AB205" t="str">
            <v>3</v>
          </cell>
          <cell r="AC205" t="str">
            <v>1</v>
          </cell>
          <cell r="AD205" t="str">
            <v>1</v>
          </cell>
          <cell r="AE205" t="str">
            <v>3</v>
          </cell>
          <cell r="AF205">
            <v>1390</v>
          </cell>
          <cell r="AG205">
            <v>30</v>
          </cell>
          <cell r="AH205">
            <v>4</v>
          </cell>
          <cell r="AI205">
            <v>0</v>
          </cell>
          <cell r="AJ205" t="str">
            <v>2</v>
          </cell>
          <cell r="AK205" t="str">
            <v>2</v>
          </cell>
          <cell r="AS205" t="str">
            <v>2</v>
          </cell>
          <cell r="AT205" t="str">
            <v>1</v>
          </cell>
          <cell r="AU205" t="str">
            <v>P369</v>
          </cell>
          <cell r="AY205" t="str">
            <v>P071</v>
          </cell>
          <cell r="AZ205" t="str">
            <v>P369</v>
          </cell>
          <cell r="BB205" t="str">
            <v>405</v>
          </cell>
          <cell r="BC205" t="str">
            <v>1</v>
          </cell>
          <cell r="BD205" t="str">
            <v>04</v>
          </cell>
          <cell r="BE205" t="str">
            <v>02</v>
          </cell>
        </row>
        <row r="206">
          <cell r="A206" t="str">
            <v>A895771</v>
          </cell>
          <cell r="B206">
            <v>2</v>
          </cell>
          <cell r="C206" t="str">
            <v>2000</v>
          </cell>
          <cell r="D206" t="str">
            <v>08</v>
          </cell>
          <cell r="E206">
            <v>36755</v>
          </cell>
          <cell r="F206" t="str">
            <v>1</v>
          </cell>
          <cell r="G206" t="str">
            <v>17</v>
          </cell>
          <cell r="H206" t="str">
            <v>001</v>
          </cell>
          <cell r="J206" t="str">
            <v>1</v>
          </cell>
          <cell r="K206" t="str">
            <v>1</v>
          </cell>
          <cell r="L206" t="str">
            <v>1700100086</v>
          </cell>
          <cell r="M206" t="str">
            <v>H UNIVERSITARIO</v>
          </cell>
          <cell r="N206" t="str">
            <v>1</v>
          </cell>
          <cell r="O206">
            <v>205</v>
          </cell>
          <cell r="Q206" t="str">
            <v>1</v>
          </cell>
          <cell r="S206" t="str">
            <v>17</v>
          </cell>
          <cell r="T206" t="str">
            <v>614</v>
          </cell>
          <cell r="U206" t="str">
            <v>1</v>
          </cell>
          <cell r="Z206" t="str">
            <v>1</v>
          </cell>
          <cell r="AA206" t="str">
            <v>1</v>
          </cell>
          <cell r="AB206" t="str">
            <v>3</v>
          </cell>
          <cell r="AC206" t="str">
            <v>2</v>
          </cell>
          <cell r="AD206" t="str">
            <v>1</v>
          </cell>
          <cell r="AE206" t="str">
            <v>3</v>
          </cell>
          <cell r="AF206">
            <v>1340</v>
          </cell>
          <cell r="AG206">
            <v>27</v>
          </cell>
          <cell r="AH206">
            <v>3</v>
          </cell>
          <cell r="AI206">
            <v>0</v>
          </cell>
          <cell r="AJ206" t="str">
            <v>4</v>
          </cell>
          <cell r="AK206" t="str">
            <v>5</v>
          </cell>
          <cell r="AS206" t="str">
            <v>2</v>
          </cell>
          <cell r="AT206" t="str">
            <v>1</v>
          </cell>
          <cell r="AU206" t="str">
            <v>P369</v>
          </cell>
          <cell r="AY206" t="str">
            <v>P071</v>
          </cell>
          <cell r="AZ206" t="str">
            <v>P369</v>
          </cell>
          <cell r="BB206" t="str">
            <v>405</v>
          </cell>
          <cell r="BC206" t="str">
            <v>2</v>
          </cell>
          <cell r="BD206" t="str">
            <v>03</v>
          </cell>
          <cell r="BE206" t="str">
            <v>02</v>
          </cell>
        </row>
        <row r="207">
          <cell r="A207" t="str">
            <v>A449531</v>
          </cell>
          <cell r="B207">
            <v>2</v>
          </cell>
          <cell r="C207" t="str">
            <v>2000</v>
          </cell>
          <cell r="D207" t="str">
            <v>09</v>
          </cell>
          <cell r="E207">
            <v>36795</v>
          </cell>
          <cell r="F207" t="str">
            <v>2</v>
          </cell>
          <cell r="G207" t="str">
            <v>17</v>
          </cell>
          <cell r="H207" t="str">
            <v>001</v>
          </cell>
          <cell r="J207" t="str">
            <v>1</v>
          </cell>
          <cell r="K207" t="str">
            <v>1</v>
          </cell>
          <cell r="L207" t="str">
            <v>1700100051</v>
          </cell>
          <cell r="M207" t="str">
            <v>CL ISS</v>
          </cell>
          <cell r="N207" t="str">
            <v>1</v>
          </cell>
          <cell r="O207">
            <v>208</v>
          </cell>
          <cell r="Q207" t="str">
            <v>1</v>
          </cell>
          <cell r="S207" t="str">
            <v>17</v>
          </cell>
          <cell r="T207" t="str">
            <v>050</v>
          </cell>
          <cell r="U207" t="str">
            <v>1</v>
          </cell>
          <cell r="Z207" t="str">
            <v>1</v>
          </cell>
          <cell r="AA207" t="str">
            <v>1</v>
          </cell>
          <cell r="AB207" t="str">
            <v>3</v>
          </cell>
          <cell r="AC207" t="str">
            <v>1</v>
          </cell>
          <cell r="AD207" t="str">
            <v>1</v>
          </cell>
          <cell r="AE207" t="str">
            <v>3</v>
          </cell>
          <cell r="AF207">
            <v>3060</v>
          </cell>
          <cell r="AG207">
            <v>25</v>
          </cell>
          <cell r="AH207">
            <v>1</v>
          </cell>
          <cell r="AI207">
            <v>99</v>
          </cell>
          <cell r="AJ207" t="str">
            <v>1</v>
          </cell>
          <cell r="AK207" t="str">
            <v>4</v>
          </cell>
          <cell r="AS207" t="str">
            <v>2</v>
          </cell>
          <cell r="AT207" t="str">
            <v>1</v>
          </cell>
          <cell r="AU207" t="str">
            <v>P369</v>
          </cell>
          <cell r="AZ207" t="str">
            <v>P369</v>
          </cell>
          <cell r="BB207" t="str">
            <v>405</v>
          </cell>
          <cell r="BC207" t="str">
            <v>2</v>
          </cell>
          <cell r="BD207" t="str">
            <v>04</v>
          </cell>
          <cell r="BE207" t="str">
            <v>02</v>
          </cell>
        </row>
        <row r="208">
          <cell r="A208" t="str">
            <v>A888775</v>
          </cell>
          <cell r="B208">
            <v>2</v>
          </cell>
          <cell r="C208" t="str">
            <v>2000</v>
          </cell>
          <cell r="D208" t="str">
            <v>12</v>
          </cell>
          <cell r="E208">
            <v>36882</v>
          </cell>
          <cell r="F208" t="str">
            <v>1</v>
          </cell>
          <cell r="G208" t="str">
            <v>17</v>
          </cell>
          <cell r="H208" t="str">
            <v>001</v>
          </cell>
          <cell r="J208" t="str">
            <v>1</v>
          </cell>
          <cell r="K208" t="str">
            <v>1</v>
          </cell>
          <cell r="L208" t="str">
            <v>1700100086</v>
          </cell>
          <cell r="M208" t="str">
            <v>H UNIVERSITARIO</v>
          </cell>
          <cell r="N208" t="str">
            <v>1</v>
          </cell>
          <cell r="O208">
            <v>207</v>
          </cell>
          <cell r="Q208" t="str">
            <v>3</v>
          </cell>
          <cell r="S208" t="str">
            <v>17</v>
          </cell>
          <cell r="T208" t="str">
            <v>001</v>
          </cell>
          <cell r="U208" t="str">
            <v>1</v>
          </cell>
          <cell r="W208" t="str">
            <v>0405</v>
          </cell>
          <cell r="X208" t="str">
            <v>0</v>
          </cell>
          <cell r="Z208" t="str">
            <v>1</v>
          </cell>
          <cell r="AA208" t="str">
            <v>2</v>
          </cell>
          <cell r="AB208" t="str">
            <v>3</v>
          </cell>
          <cell r="AC208" t="str">
            <v>3</v>
          </cell>
          <cell r="AD208" t="str">
            <v>1</v>
          </cell>
          <cell r="AE208" t="str">
            <v>3</v>
          </cell>
          <cell r="AF208">
            <v>2300</v>
          </cell>
          <cell r="AG208">
            <v>19</v>
          </cell>
          <cell r="AH208">
            <v>1</v>
          </cell>
          <cell r="AI208">
            <v>1</v>
          </cell>
          <cell r="AJ208" t="str">
            <v>1</v>
          </cell>
          <cell r="AK208" t="str">
            <v>7</v>
          </cell>
          <cell r="AS208" t="str">
            <v>2</v>
          </cell>
          <cell r="AT208" t="str">
            <v>1</v>
          </cell>
          <cell r="AU208" t="str">
            <v>P369</v>
          </cell>
          <cell r="AZ208" t="str">
            <v>P369</v>
          </cell>
          <cell r="BB208" t="str">
            <v>405</v>
          </cell>
          <cell r="BC208" t="str">
            <v>2</v>
          </cell>
          <cell r="BD208" t="str">
            <v>04</v>
          </cell>
          <cell r="BE208" t="str">
            <v>02</v>
          </cell>
        </row>
        <row r="209">
          <cell r="A209" t="str">
            <v>A888704</v>
          </cell>
          <cell r="B209">
            <v>2</v>
          </cell>
          <cell r="C209" t="str">
            <v>2000</v>
          </cell>
          <cell r="D209" t="str">
            <v>12</v>
          </cell>
          <cell r="E209">
            <v>36862</v>
          </cell>
          <cell r="F209" t="str">
            <v>1</v>
          </cell>
          <cell r="G209" t="str">
            <v>17</v>
          </cell>
          <cell r="H209" t="str">
            <v>001</v>
          </cell>
          <cell r="J209" t="str">
            <v>1</v>
          </cell>
          <cell r="K209" t="str">
            <v>1</v>
          </cell>
          <cell r="L209" t="str">
            <v>1700100086</v>
          </cell>
          <cell r="M209" t="str">
            <v>H UNIVERSITARIO</v>
          </cell>
          <cell r="N209" t="str">
            <v>1</v>
          </cell>
          <cell r="O209">
            <v>208</v>
          </cell>
          <cell r="Q209" t="str">
            <v>3</v>
          </cell>
          <cell r="S209" t="str">
            <v>17</v>
          </cell>
          <cell r="T209" t="str">
            <v>616</v>
          </cell>
          <cell r="U209" t="str">
            <v>3</v>
          </cell>
          <cell r="Z209" t="str">
            <v>1</v>
          </cell>
          <cell r="AA209" t="str">
            <v>2</v>
          </cell>
          <cell r="AB209" t="str">
            <v>3</v>
          </cell>
          <cell r="AC209" t="str">
            <v>1</v>
          </cell>
          <cell r="AD209" t="str">
            <v>1</v>
          </cell>
          <cell r="AE209" t="str">
            <v>3</v>
          </cell>
          <cell r="AF209">
            <v>1810</v>
          </cell>
          <cell r="AG209">
            <v>19</v>
          </cell>
          <cell r="AH209">
            <v>1</v>
          </cell>
          <cell r="AI209">
            <v>0</v>
          </cell>
          <cell r="AJ209" t="str">
            <v>4</v>
          </cell>
          <cell r="AK209" t="str">
            <v>3</v>
          </cell>
          <cell r="AS209" t="str">
            <v>2</v>
          </cell>
          <cell r="AT209" t="str">
            <v>1</v>
          </cell>
          <cell r="AU209" t="str">
            <v>P919</v>
          </cell>
          <cell r="AV209" t="str">
            <v>P369</v>
          </cell>
          <cell r="AY209" t="str">
            <v>P071</v>
          </cell>
          <cell r="AZ209" t="str">
            <v>P369</v>
          </cell>
          <cell r="BB209" t="str">
            <v>405</v>
          </cell>
          <cell r="BC209" t="str">
            <v>2</v>
          </cell>
          <cell r="BD209" t="str">
            <v>04</v>
          </cell>
          <cell r="BE209" t="str">
            <v>02</v>
          </cell>
        </row>
        <row r="210">
          <cell r="A210" t="str">
            <v>A449840</v>
          </cell>
          <cell r="B210">
            <v>2</v>
          </cell>
          <cell r="C210" t="str">
            <v>2000</v>
          </cell>
          <cell r="D210" t="str">
            <v>01</v>
          </cell>
          <cell r="E210">
            <v>36552</v>
          </cell>
          <cell r="F210" t="str">
            <v>2</v>
          </cell>
          <cell r="G210" t="str">
            <v>17</v>
          </cell>
          <cell r="H210" t="str">
            <v>001</v>
          </cell>
          <cell r="J210" t="str">
            <v>1</v>
          </cell>
          <cell r="K210" t="str">
            <v>1</v>
          </cell>
          <cell r="N210" t="str">
            <v>1</v>
          </cell>
          <cell r="O210">
            <v>301</v>
          </cell>
          <cell r="Q210" t="str">
            <v>2</v>
          </cell>
          <cell r="S210" t="str">
            <v>17</v>
          </cell>
          <cell r="T210" t="str">
            <v>486</v>
          </cell>
          <cell r="U210" t="str">
            <v>3</v>
          </cell>
          <cell r="Z210" t="str">
            <v>1</v>
          </cell>
          <cell r="AA210" t="str">
            <v>1</v>
          </cell>
          <cell r="AB210" t="str">
            <v>3</v>
          </cell>
          <cell r="AC210" t="str">
            <v>1</v>
          </cell>
          <cell r="AD210" t="str">
            <v>1</v>
          </cell>
          <cell r="AE210" t="str">
            <v>3</v>
          </cell>
          <cell r="AF210">
            <v>9999</v>
          </cell>
          <cell r="AG210">
            <v>26</v>
          </cell>
          <cell r="AH210">
            <v>4</v>
          </cell>
          <cell r="AI210">
            <v>99</v>
          </cell>
          <cell r="AJ210" t="str">
            <v>4</v>
          </cell>
          <cell r="AK210" t="str">
            <v>3</v>
          </cell>
          <cell r="AS210" t="str">
            <v>2</v>
          </cell>
          <cell r="AT210" t="str">
            <v>1</v>
          </cell>
          <cell r="AU210" t="str">
            <v>P371</v>
          </cell>
          <cell r="AV210" t="str">
            <v>P292</v>
          </cell>
          <cell r="AY210" t="str">
            <v>P90X</v>
          </cell>
          <cell r="AZ210" t="str">
            <v>P371</v>
          </cell>
          <cell r="BB210" t="str">
            <v>407</v>
          </cell>
          <cell r="BC210" t="str">
            <v>1</v>
          </cell>
          <cell r="BD210" t="str">
            <v>06</v>
          </cell>
          <cell r="BE210" t="str">
            <v>02</v>
          </cell>
        </row>
        <row r="211">
          <cell r="A211" t="str">
            <v>A449838</v>
          </cell>
          <cell r="B211">
            <v>2</v>
          </cell>
          <cell r="C211" t="str">
            <v>2000</v>
          </cell>
          <cell r="D211" t="str">
            <v>01</v>
          </cell>
          <cell r="E211">
            <v>36538</v>
          </cell>
          <cell r="F211" t="str">
            <v>2</v>
          </cell>
          <cell r="G211" t="str">
            <v>17</v>
          </cell>
          <cell r="H211" t="str">
            <v>001</v>
          </cell>
          <cell r="J211" t="str">
            <v>1</v>
          </cell>
          <cell r="K211" t="str">
            <v>1</v>
          </cell>
          <cell r="N211" t="str">
            <v>1</v>
          </cell>
          <cell r="O211">
            <v>207</v>
          </cell>
          <cell r="Q211" t="str">
            <v>1</v>
          </cell>
          <cell r="S211" t="str">
            <v>17</v>
          </cell>
          <cell r="T211" t="str">
            <v>001</v>
          </cell>
          <cell r="U211" t="str">
            <v>1</v>
          </cell>
          <cell r="W211" t="str">
            <v>1014</v>
          </cell>
          <cell r="X211" t="str">
            <v>1</v>
          </cell>
          <cell r="Z211" t="str">
            <v>1</v>
          </cell>
          <cell r="AA211" t="str">
            <v>2</v>
          </cell>
          <cell r="AB211" t="str">
            <v>3</v>
          </cell>
          <cell r="AC211" t="str">
            <v>3</v>
          </cell>
          <cell r="AD211" t="str">
            <v>1</v>
          </cell>
          <cell r="AE211" t="str">
            <v>3</v>
          </cell>
          <cell r="AF211">
            <v>3200</v>
          </cell>
          <cell r="AG211">
            <v>28</v>
          </cell>
          <cell r="AH211">
            <v>1</v>
          </cell>
          <cell r="AI211">
            <v>0</v>
          </cell>
          <cell r="AJ211" t="str">
            <v>9</v>
          </cell>
          <cell r="AK211" t="str">
            <v>9</v>
          </cell>
          <cell r="AS211" t="str">
            <v>2</v>
          </cell>
          <cell r="AT211" t="str">
            <v>1</v>
          </cell>
          <cell r="AU211" t="str">
            <v>P369</v>
          </cell>
          <cell r="AV211" t="str">
            <v>P394</v>
          </cell>
          <cell r="AW211" t="str">
            <v>P38X</v>
          </cell>
          <cell r="AZ211" t="str">
            <v>P38X</v>
          </cell>
          <cell r="BB211" t="str">
            <v>407</v>
          </cell>
          <cell r="BC211" t="str">
            <v>1</v>
          </cell>
          <cell r="BD211" t="str">
            <v>04</v>
          </cell>
          <cell r="BE211" t="str">
            <v>02</v>
          </cell>
        </row>
        <row r="212">
          <cell r="A212" t="str">
            <v>A894777</v>
          </cell>
          <cell r="B212">
            <v>2</v>
          </cell>
          <cell r="C212" t="str">
            <v>2000</v>
          </cell>
          <cell r="D212" t="str">
            <v>06</v>
          </cell>
          <cell r="E212">
            <v>36686</v>
          </cell>
          <cell r="F212" t="str">
            <v>1</v>
          </cell>
          <cell r="G212" t="str">
            <v>17</v>
          </cell>
          <cell r="H212" t="str">
            <v>001</v>
          </cell>
          <cell r="J212" t="str">
            <v>1</v>
          </cell>
          <cell r="K212" t="str">
            <v>1</v>
          </cell>
          <cell r="L212" t="str">
            <v>1700100086</v>
          </cell>
          <cell r="M212" t="str">
            <v>H UNIVERSITARIO</v>
          </cell>
          <cell r="N212" t="str">
            <v>1</v>
          </cell>
          <cell r="O212">
            <v>202</v>
          </cell>
          <cell r="Q212" t="str">
            <v>2</v>
          </cell>
          <cell r="S212" t="str">
            <v>17</v>
          </cell>
          <cell r="T212" t="str">
            <v>001</v>
          </cell>
          <cell r="U212" t="str">
            <v>1</v>
          </cell>
          <cell r="W212" t="str">
            <v>1103</v>
          </cell>
          <cell r="X212" t="str">
            <v>0</v>
          </cell>
          <cell r="Z212" t="str">
            <v>1</v>
          </cell>
          <cell r="AA212" t="str">
            <v>1</v>
          </cell>
          <cell r="AB212" t="str">
            <v>3</v>
          </cell>
          <cell r="AC212" t="str">
            <v>1</v>
          </cell>
          <cell r="AD212" t="str">
            <v>1</v>
          </cell>
          <cell r="AE212" t="str">
            <v>3</v>
          </cell>
          <cell r="AF212">
            <v>980</v>
          </cell>
          <cell r="AG212">
            <v>17</v>
          </cell>
          <cell r="AH212">
            <v>2</v>
          </cell>
          <cell r="AI212">
            <v>0</v>
          </cell>
          <cell r="AJ212" t="str">
            <v>4</v>
          </cell>
          <cell r="AK212" t="str">
            <v>3</v>
          </cell>
          <cell r="AS212" t="str">
            <v>2</v>
          </cell>
          <cell r="AT212" t="str">
            <v>1</v>
          </cell>
          <cell r="AU212" t="str">
            <v>P523</v>
          </cell>
          <cell r="AV212" t="str">
            <v>P070</v>
          </cell>
          <cell r="AZ212" t="str">
            <v>P523</v>
          </cell>
          <cell r="BB212" t="str">
            <v>407</v>
          </cell>
          <cell r="BC212" t="str">
            <v>1</v>
          </cell>
          <cell r="BD212" t="str">
            <v>03</v>
          </cell>
          <cell r="BE212" t="str">
            <v>02</v>
          </cell>
        </row>
        <row r="213">
          <cell r="A213" t="str">
            <v>A895376</v>
          </cell>
          <cell r="B213">
            <v>2</v>
          </cell>
          <cell r="C213" t="str">
            <v>2000</v>
          </cell>
          <cell r="D213" t="str">
            <v>07</v>
          </cell>
          <cell r="E213">
            <v>36729</v>
          </cell>
          <cell r="F213" t="str">
            <v>1</v>
          </cell>
          <cell r="G213" t="str">
            <v>17</v>
          </cell>
          <cell r="H213" t="str">
            <v>001</v>
          </cell>
          <cell r="J213" t="str">
            <v>1</v>
          </cell>
          <cell r="K213" t="str">
            <v>1</v>
          </cell>
          <cell r="L213" t="str">
            <v>1700100086</v>
          </cell>
          <cell r="M213" t="str">
            <v>H UNIVERSITARIO</v>
          </cell>
          <cell r="N213" t="str">
            <v>1</v>
          </cell>
          <cell r="O213">
            <v>202</v>
          </cell>
          <cell r="Q213" t="str">
            <v>1</v>
          </cell>
          <cell r="S213" t="str">
            <v>17</v>
          </cell>
          <cell r="T213" t="str">
            <v>001</v>
          </cell>
          <cell r="U213" t="str">
            <v>1</v>
          </cell>
          <cell r="W213" t="str">
            <v>0606</v>
          </cell>
          <cell r="X213" t="str">
            <v>0</v>
          </cell>
          <cell r="Z213" t="str">
            <v>1</v>
          </cell>
          <cell r="AA213" t="str">
            <v>1</v>
          </cell>
          <cell r="AB213" t="str">
            <v>3</v>
          </cell>
          <cell r="AC213" t="str">
            <v>2</v>
          </cell>
          <cell r="AD213" t="str">
            <v>1</v>
          </cell>
          <cell r="AE213" t="str">
            <v>2</v>
          </cell>
          <cell r="AF213">
            <v>570</v>
          </cell>
          <cell r="AG213">
            <v>25</v>
          </cell>
          <cell r="AH213">
            <v>1</v>
          </cell>
          <cell r="AI213">
            <v>0</v>
          </cell>
          <cell r="AJ213" t="str">
            <v>4</v>
          </cell>
          <cell r="AK213" t="str">
            <v>7</v>
          </cell>
          <cell r="AS213" t="str">
            <v>2</v>
          </cell>
          <cell r="AT213" t="str">
            <v>1</v>
          </cell>
          <cell r="AU213" t="str">
            <v>P220</v>
          </cell>
          <cell r="AV213" t="str">
            <v>P070</v>
          </cell>
          <cell r="AY213" t="str">
            <v>P523</v>
          </cell>
          <cell r="AZ213" t="str">
            <v>P523</v>
          </cell>
          <cell r="BB213" t="str">
            <v>407</v>
          </cell>
          <cell r="BC213" t="str">
            <v>2</v>
          </cell>
          <cell r="BD213" t="str">
            <v>03</v>
          </cell>
          <cell r="BE213" t="str">
            <v>02</v>
          </cell>
        </row>
        <row r="214">
          <cell r="A214" t="str">
            <v>A450678</v>
          </cell>
          <cell r="B214">
            <v>2</v>
          </cell>
          <cell r="C214" t="str">
            <v>2000</v>
          </cell>
          <cell r="D214" t="str">
            <v>02</v>
          </cell>
          <cell r="E214">
            <v>36559</v>
          </cell>
          <cell r="F214" t="str">
            <v>1</v>
          </cell>
          <cell r="G214" t="str">
            <v>17</v>
          </cell>
          <cell r="H214" t="str">
            <v>001</v>
          </cell>
          <cell r="J214" t="str">
            <v>1</v>
          </cell>
          <cell r="K214" t="str">
            <v>1</v>
          </cell>
          <cell r="N214" t="str">
            <v>1</v>
          </cell>
          <cell r="O214">
            <v>205</v>
          </cell>
          <cell r="Q214" t="str">
            <v>3</v>
          </cell>
          <cell r="S214" t="str">
            <v>17</v>
          </cell>
          <cell r="T214" t="str">
            <v>380</v>
          </cell>
          <cell r="U214" t="str">
            <v>1</v>
          </cell>
          <cell r="Z214" t="str">
            <v>1</v>
          </cell>
          <cell r="AA214" t="str">
            <v>1</v>
          </cell>
          <cell r="AB214" t="str">
            <v>3</v>
          </cell>
          <cell r="AC214" t="str">
            <v>1</v>
          </cell>
          <cell r="AD214" t="str">
            <v>1</v>
          </cell>
          <cell r="AE214" t="str">
            <v>3</v>
          </cell>
          <cell r="AF214">
            <v>1370</v>
          </cell>
          <cell r="AG214">
            <v>22</v>
          </cell>
          <cell r="AH214">
            <v>1</v>
          </cell>
          <cell r="AI214">
            <v>0</v>
          </cell>
          <cell r="AJ214" t="str">
            <v>4</v>
          </cell>
          <cell r="AK214" t="str">
            <v>2</v>
          </cell>
          <cell r="AS214" t="str">
            <v>2</v>
          </cell>
          <cell r="AT214" t="str">
            <v>1</v>
          </cell>
          <cell r="AU214" t="str">
            <v>P524</v>
          </cell>
          <cell r="AV214" t="str">
            <v>P220</v>
          </cell>
          <cell r="AW214" t="str">
            <v>P285</v>
          </cell>
          <cell r="AX214" t="str">
            <v>P071</v>
          </cell>
          <cell r="AZ214" t="str">
            <v>P524</v>
          </cell>
          <cell r="BB214" t="str">
            <v>407</v>
          </cell>
          <cell r="BC214" t="str">
            <v>2</v>
          </cell>
          <cell r="BD214" t="str">
            <v>03</v>
          </cell>
          <cell r="BE214" t="str">
            <v>02</v>
          </cell>
        </row>
        <row r="215">
          <cell r="A215" t="str">
            <v>A694391</v>
          </cell>
          <cell r="B215">
            <v>2</v>
          </cell>
          <cell r="C215" t="str">
            <v>2000</v>
          </cell>
          <cell r="D215" t="str">
            <v>02</v>
          </cell>
          <cell r="E215">
            <v>36565</v>
          </cell>
          <cell r="F215" t="str">
            <v>1</v>
          </cell>
          <cell r="G215" t="str">
            <v>17</v>
          </cell>
          <cell r="H215" t="str">
            <v>174</v>
          </cell>
          <cell r="J215" t="str">
            <v>3</v>
          </cell>
          <cell r="K215" t="str">
            <v>3</v>
          </cell>
          <cell r="N215" t="str">
            <v>1</v>
          </cell>
          <cell r="O215">
            <v>201</v>
          </cell>
          <cell r="Q215" t="str">
            <v>3</v>
          </cell>
          <cell r="S215" t="str">
            <v>17</v>
          </cell>
          <cell r="T215" t="str">
            <v>174</v>
          </cell>
          <cell r="U215" t="str">
            <v>3</v>
          </cell>
          <cell r="Z215" t="str">
            <v>1</v>
          </cell>
          <cell r="AA215" t="str">
            <v>1</v>
          </cell>
          <cell r="AB215" t="str">
            <v>3</v>
          </cell>
          <cell r="AC215" t="str">
            <v>1</v>
          </cell>
          <cell r="AD215" t="str">
            <v>1</v>
          </cell>
          <cell r="AE215" t="str">
            <v>3</v>
          </cell>
          <cell r="AF215">
            <v>1790</v>
          </cell>
          <cell r="AG215">
            <v>38</v>
          </cell>
          <cell r="AH215">
            <v>8</v>
          </cell>
          <cell r="AI215">
            <v>1</v>
          </cell>
          <cell r="AJ215" t="str">
            <v>4</v>
          </cell>
          <cell r="AK215" t="str">
            <v>3</v>
          </cell>
          <cell r="AS215" t="str">
            <v>2</v>
          </cell>
          <cell r="AT215" t="str">
            <v>1</v>
          </cell>
          <cell r="AU215" t="str">
            <v>P529</v>
          </cell>
          <cell r="AV215" t="str">
            <v>P051</v>
          </cell>
          <cell r="AZ215" t="str">
            <v>P529</v>
          </cell>
          <cell r="BB215" t="str">
            <v>407</v>
          </cell>
          <cell r="BC215" t="str">
            <v>2</v>
          </cell>
          <cell r="BD215" t="str">
            <v>03</v>
          </cell>
          <cell r="BE215" t="str">
            <v>02</v>
          </cell>
        </row>
        <row r="216">
          <cell r="A216" t="str">
            <v>A894922</v>
          </cell>
          <cell r="B216">
            <v>2</v>
          </cell>
          <cell r="C216" t="str">
            <v>2000</v>
          </cell>
          <cell r="D216" t="str">
            <v>06</v>
          </cell>
          <cell r="E216">
            <v>36706</v>
          </cell>
          <cell r="F216" t="str">
            <v>1</v>
          </cell>
          <cell r="G216" t="str">
            <v>17</v>
          </cell>
          <cell r="H216" t="str">
            <v>001</v>
          </cell>
          <cell r="J216" t="str">
            <v>1</v>
          </cell>
          <cell r="K216" t="str">
            <v>1</v>
          </cell>
          <cell r="L216" t="str">
            <v>1700100086</v>
          </cell>
          <cell r="M216" t="str">
            <v>H UNIVERSITARIO</v>
          </cell>
          <cell r="N216" t="str">
            <v>1</v>
          </cell>
          <cell r="O216">
            <v>204</v>
          </cell>
          <cell r="Q216" t="str">
            <v>3</v>
          </cell>
          <cell r="S216" t="str">
            <v>17</v>
          </cell>
          <cell r="T216" t="str">
            <v>001</v>
          </cell>
          <cell r="U216" t="str">
            <v>1</v>
          </cell>
          <cell r="W216" t="str">
            <v>0506</v>
          </cell>
          <cell r="X216" t="str">
            <v>0</v>
          </cell>
          <cell r="Z216" t="str">
            <v>1</v>
          </cell>
          <cell r="AA216" t="str">
            <v>1</v>
          </cell>
          <cell r="AB216" t="str">
            <v>3</v>
          </cell>
          <cell r="AC216" t="str">
            <v>2</v>
          </cell>
          <cell r="AD216" t="str">
            <v>2</v>
          </cell>
          <cell r="AE216" t="str">
            <v>3</v>
          </cell>
          <cell r="AF216">
            <v>1200</v>
          </cell>
          <cell r="AG216">
            <v>99</v>
          </cell>
          <cell r="AH216">
            <v>3</v>
          </cell>
          <cell r="AI216">
            <v>0</v>
          </cell>
          <cell r="AJ216" t="str">
            <v>9</v>
          </cell>
          <cell r="AK216" t="str">
            <v>4</v>
          </cell>
          <cell r="AS216" t="str">
            <v>2</v>
          </cell>
          <cell r="AT216" t="str">
            <v>1</v>
          </cell>
          <cell r="AU216" t="str">
            <v>P529</v>
          </cell>
          <cell r="AV216" t="str">
            <v>P220</v>
          </cell>
          <cell r="AW216" t="str">
            <v>P071</v>
          </cell>
          <cell r="AY216" t="str">
            <v>P251</v>
          </cell>
          <cell r="AZ216" t="str">
            <v>P220</v>
          </cell>
          <cell r="BB216" t="str">
            <v>404</v>
          </cell>
          <cell r="BC216" t="str">
            <v>2</v>
          </cell>
          <cell r="BD216" t="str">
            <v>03</v>
          </cell>
          <cell r="BE216" t="str">
            <v>02</v>
          </cell>
        </row>
        <row r="217">
          <cell r="A217" t="str">
            <v>A894993</v>
          </cell>
          <cell r="B217">
            <v>2</v>
          </cell>
          <cell r="C217" t="str">
            <v>2000</v>
          </cell>
          <cell r="D217" t="str">
            <v>07</v>
          </cell>
          <cell r="E217">
            <v>36733</v>
          </cell>
          <cell r="F217" t="str">
            <v>2</v>
          </cell>
          <cell r="G217" t="str">
            <v>17</v>
          </cell>
          <cell r="H217" t="str">
            <v>001</v>
          </cell>
          <cell r="J217" t="str">
            <v>1</v>
          </cell>
          <cell r="K217" t="str">
            <v>1</v>
          </cell>
          <cell r="L217" t="str">
            <v>1700100060</v>
          </cell>
          <cell r="M217" t="str">
            <v>H INFANTIL</v>
          </cell>
          <cell r="N217" t="str">
            <v>1</v>
          </cell>
          <cell r="O217">
            <v>305</v>
          </cell>
          <cell r="Q217" t="str">
            <v>2</v>
          </cell>
          <cell r="S217" t="str">
            <v>17</v>
          </cell>
          <cell r="T217" t="str">
            <v>001</v>
          </cell>
          <cell r="U217" t="str">
            <v>2</v>
          </cell>
          <cell r="Y217" t="str">
            <v>027</v>
          </cell>
          <cell r="Z217" t="str">
            <v>1</v>
          </cell>
          <cell r="AA217" t="str">
            <v>1</v>
          </cell>
          <cell r="AB217" t="str">
            <v>3</v>
          </cell>
          <cell r="AC217" t="str">
            <v>1</v>
          </cell>
          <cell r="AD217" t="str">
            <v>1</v>
          </cell>
          <cell r="AE217" t="str">
            <v>4</v>
          </cell>
          <cell r="AF217">
            <v>9999</v>
          </cell>
          <cell r="AG217">
            <v>22</v>
          </cell>
          <cell r="AH217">
            <v>3</v>
          </cell>
          <cell r="AI217">
            <v>0</v>
          </cell>
          <cell r="AJ217" t="str">
            <v>9</v>
          </cell>
          <cell r="AK217" t="str">
            <v>9</v>
          </cell>
          <cell r="AS217" t="str">
            <v>2</v>
          </cell>
          <cell r="AT217" t="str">
            <v>1</v>
          </cell>
          <cell r="AU217" t="str">
            <v>G473</v>
          </cell>
          <cell r="AV217" t="str">
            <v>P90X</v>
          </cell>
          <cell r="AW217" t="str">
            <v>P704</v>
          </cell>
          <cell r="AZ217" t="str">
            <v>P704</v>
          </cell>
          <cell r="BB217" t="str">
            <v>407</v>
          </cell>
          <cell r="BC217" t="str">
            <v>1</v>
          </cell>
          <cell r="BD217" t="str">
            <v>06</v>
          </cell>
          <cell r="BE217" t="str">
            <v>02</v>
          </cell>
        </row>
        <row r="218">
          <cell r="A218" t="str">
            <v>A895782</v>
          </cell>
          <cell r="B218">
            <v>2</v>
          </cell>
          <cell r="C218" t="str">
            <v>2000</v>
          </cell>
          <cell r="D218" t="str">
            <v>09</v>
          </cell>
          <cell r="E218">
            <v>36772</v>
          </cell>
          <cell r="F218" t="str">
            <v>2</v>
          </cell>
          <cell r="G218" t="str">
            <v>17</v>
          </cell>
          <cell r="H218" t="str">
            <v>001</v>
          </cell>
          <cell r="J218" t="str">
            <v>1</v>
          </cell>
          <cell r="K218" t="str">
            <v>1</v>
          </cell>
          <cell r="L218" t="str">
            <v>1700100086</v>
          </cell>
          <cell r="M218" t="str">
            <v>H UNIVERSITARIO</v>
          </cell>
          <cell r="N218" t="str">
            <v>1</v>
          </cell>
          <cell r="O218">
            <v>204</v>
          </cell>
          <cell r="Q218" t="str">
            <v>2</v>
          </cell>
          <cell r="S218" t="str">
            <v>17</v>
          </cell>
          <cell r="T218" t="str">
            <v>013</v>
          </cell>
          <cell r="U218" t="str">
            <v>1</v>
          </cell>
          <cell r="Z218" t="str">
            <v>1</v>
          </cell>
          <cell r="AA218" t="str">
            <v>1</v>
          </cell>
          <cell r="AB218" t="str">
            <v>3</v>
          </cell>
          <cell r="AC218" t="str">
            <v>1</v>
          </cell>
          <cell r="AD218" t="str">
            <v>1</v>
          </cell>
          <cell r="AE218" t="str">
            <v>3</v>
          </cell>
          <cell r="AF218">
            <v>1820</v>
          </cell>
          <cell r="AG218">
            <v>35</v>
          </cell>
          <cell r="AH218">
            <v>3</v>
          </cell>
          <cell r="AI218">
            <v>0</v>
          </cell>
          <cell r="AJ218" t="str">
            <v>2</v>
          </cell>
          <cell r="AK218" t="str">
            <v>3</v>
          </cell>
          <cell r="AS218" t="str">
            <v>2</v>
          </cell>
          <cell r="AT218" t="str">
            <v>1</v>
          </cell>
          <cell r="AU218" t="str">
            <v>P369</v>
          </cell>
          <cell r="AV218" t="str">
            <v>P704</v>
          </cell>
          <cell r="AW218" t="str">
            <v>P071</v>
          </cell>
          <cell r="AZ218" t="str">
            <v>P369</v>
          </cell>
          <cell r="BB218" t="str">
            <v>405</v>
          </cell>
          <cell r="BC218" t="str">
            <v>2</v>
          </cell>
          <cell r="BD218" t="str">
            <v>03</v>
          </cell>
          <cell r="BE218" t="str">
            <v>02</v>
          </cell>
        </row>
        <row r="219">
          <cell r="A219" t="str">
            <v>A894435</v>
          </cell>
          <cell r="B219">
            <v>2</v>
          </cell>
          <cell r="C219" t="str">
            <v>2000</v>
          </cell>
          <cell r="D219" t="str">
            <v>04</v>
          </cell>
          <cell r="E219">
            <v>36641</v>
          </cell>
          <cell r="F219" t="str">
            <v>1</v>
          </cell>
          <cell r="G219" t="str">
            <v>17</v>
          </cell>
          <cell r="H219" t="str">
            <v>001</v>
          </cell>
          <cell r="J219" t="str">
            <v>1</v>
          </cell>
          <cell r="K219" t="str">
            <v>1</v>
          </cell>
          <cell r="L219" t="str">
            <v>1700100086</v>
          </cell>
          <cell r="M219" t="str">
            <v>H UNIVERSITARIO</v>
          </cell>
          <cell r="N219" t="str">
            <v>1</v>
          </cell>
          <cell r="O219">
            <v>211</v>
          </cell>
          <cell r="Q219" t="str">
            <v>2</v>
          </cell>
          <cell r="S219" t="str">
            <v>17</v>
          </cell>
          <cell r="T219" t="str">
            <v>541</v>
          </cell>
          <cell r="U219" t="str">
            <v>2</v>
          </cell>
          <cell r="Y219" t="str">
            <v>015</v>
          </cell>
          <cell r="Z219" t="str">
            <v>1</v>
          </cell>
          <cell r="AA219" t="str">
            <v>1</v>
          </cell>
          <cell r="AB219" t="str">
            <v>3</v>
          </cell>
          <cell r="AC219" t="str">
            <v>1</v>
          </cell>
          <cell r="AD219" t="str">
            <v>1</v>
          </cell>
          <cell r="AE219" t="str">
            <v>3</v>
          </cell>
          <cell r="AF219">
            <v>3900</v>
          </cell>
          <cell r="AG219">
            <v>31</v>
          </cell>
          <cell r="AH219">
            <v>99</v>
          </cell>
          <cell r="AI219">
            <v>99</v>
          </cell>
          <cell r="AJ219" t="str">
            <v>4</v>
          </cell>
          <cell r="AK219" t="str">
            <v>4</v>
          </cell>
          <cell r="AS219" t="str">
            <v>2</v>
          </cell>
          <cell r="AT219" t="str">
            <v>1</v>
          </cell>
          <cell r="AU219" t="str">
            <v>P708</v>
          </cell>
          <cell r="AZ219" t="str">
            <v>P708</v>
          </cell>
          <cell r="BB219" t="str">
            <v>407</v>
          </cell>
          <cell r="BC219" t="str">
            <v>2</v>
          </cell>
          <cell r="BD219" t="str">
            <v>04</v>
          </cell>
          <cell r="BE219" t="str">
            <v>02</v>
          </cell>
        </row>
        <row r="220">
          <cell r="A220" t="str">
            <v>A888780</v>
          </cell>
          <cell r="B220">
            <v>2</v>
          </cell>
          <cell r="C220" t="str">
            <v>2000</v>
          </cell>
          <cell r="D220" t="str">
            <v>12</v>
          </cell>
          <cell r="E220">
            <v>36889</v>
          </cell>
          <cell r="F220" t="str">
            <v>2</v>
          </cell>
          <cell r="G220" t="str">
            <v>17</v>
          </cell>
          <cell r="H220" t="str">
            <v>001</v>
          </cell>
          <cell r="J220" t="str">
            <v>1</v>
          </cell>
          <cell r="K220" t="str">
            <v>1</v>
          </cell>
          <cell r="L220" t="str">
            <v>1700100086</v>
          </cell>
          <cell r="M220" t="str">
            <v>H UNIVERSITARIO</v>
          </cell>
          <cell r="N220" t="str">
            <v>1</v>
          </cell>
          <cell r="O220">
            <v>205</v>
          </cell>
          <cell r="Q220" t="str">
            <v>3</v>
          </cell>
          <cell r="S220" t="str">
            <v>17</v>
          </cell>
          <cell r="T220" t="str">
            <v>662</v>
          </cell>
          <cell r="U220" t="str">
            <v>2</v>
          </cell>
          <cell r="Y220" t="str">
            <v>003</v>
          </cell>
          <cell r="Z220" t="str">
            <v>1</v>
          </cell>
          <cell r="AA220" t="str">
            <v>1</v>
          </cell>
          <cell r="AB220" t="str">
            <v>3</v>
          </cell>
          <cell r="AC220" t="str">
            <v>1</v>
          </cell>
          <cell r="AD220" t="str">
            <v>1</v>
          </cell>
          <cell r="AE220" t="str">
            <v>3</v>
          </cell>
          <cell r="AF220">
            <v>3350</v>
          </cell>
          <cell r="AG220">
            <v>35</v>
          </cell>
          <cell r="AH220">
            <v>1</v>
          </cell>
          <cell r="AI220">
            <v>0</v>
          </cell>
          <cell r="AJ220" t="str">
            <v>4</v>
          </cell>
          <cell r="AK220" t="str">
            <v>6</v>
          </cell>
          <cell r="AS220" t="str">
            <v>2</v>
          </cell>
          <cell r="AT220" t="str">
            <v>1</v>
          </cell>
          <cell r="AU220" t="str">
            <v>P919</v>
          </cell>
          <cell r="AV220" t="str">
            <v>P708</v>
          </cell>
          <cell r="AZ220" t="str">
            <v>P708</v>
          </cell>
          <cell r="BB220" t="str">
            <v>407</v>
          </cell>
          <cell r="BC220" t="str">
            <v>2</v>
          </cell>
          <cell r="BD220" t="str">
            <v>03</v>
          </cell>
          <cell r="BE220" t="str">
            <v>02</v>
          </cell>
        </row>
        <row r="221">
          <cell r="A221" t="str">
            <v>A895475</v>
          </cell>
          <cell r="B221">
            <v>2</v>
          </cell>
          <cell r="C221" t="str">
            <v>2000</v>
          </cell>
          <cell r="D221" t="str">
            <v>12</v>
          </cell>
          <cell r="E221">
            <v>36876</v>
          </cell>
          <cell r="F221" t="str">
            <v>1</v>
          </cell>
          <cell r="G221" t="str">
            <v>17</v>
          </cell>
          <cell r="H221" t="str">
            <v>001</v>
          </cell>
          <cell r="J221" t="str">
            <v>1</v>
          </cell>
          <cell r="K221" t="str">
            <v>1</v>
          </cell>
          <cell r="L221" t="str">
            <v>1700100060</v>
          </cell>
          <cell r="M221" t="str">
            <v>H INFANTIL</v>
          </cell>
          <cell r="N221" t="str">
            <v>1</v>
          </cell>
          <cell r="O221">
            <v>224</v>
          </cell>
          <cell r="Q221" t="str">
            <v>1</v>
          </cell>
          <cell r="S221" t="str">
            <v>17</v>
          </cell>
          <cell r="T221" t="str">
            <v>873</v>
          </cell>
          <cell r="U221" t="str">
            <v>1</v>
          </cell>
          <cell r="Z221" t="str">
            <v>1</v>
          </cell>
          <cell r="AA221" t="str">
            <v>1</v>
          </cell>
          <cell r="AB221" t="str">
            <v>3</v>
          </cell>
          <cell r="AC221" t="str">
            <v>2</v>
          </cell>
          <cell r="AD221" t="str">
            <v>1</v>
          </cell>
          <cell r="AE221" t="str">
            <v>3</v>
          </cell>
          <cell r="AF221">
            <v>2110</v>
          </cell>
          <cell r="AG221">
            <v>42</v>
          </cell>
          <cell r="AH221">
            <v>5</v>
          </cell>
          <cell r="AI221">
            <v>0</v>
          </cell>
          <cell r="AJ221" t="str">
            <v>5</v>
          </cell>
          <cell r="AK221" t="str">
            <v>5</v>
          </cell>
          <cell r="AS221" t="str">
            <v>2</v>
          </cell>
          <cell r="AT221" t="str">
            <v>1</v>
          </cell>
          <cell r="AU221" t="str">
            <v>P369</v>
          </cell>
          <cell r="AV221" t="str">
            <v>P769</v>
          </cell>
          <cell r="AY221" t="str">
            <v>Q249</v>
          </cell>
          <cell r="AZ221" t="str">
            <v>P769</v>
          </cell>
          <cell r="BB221" t="str">
            <v>407</v>
          </cell>
          <cell r="BC221" t="str">
            <v>1</v>
          </cell>
          <cell r="BD221" t="str">
            <v>04</v>
          </cell>
          <cell r="BE221" t="str">
            <v>02</v>
          </cell>
        </row>
        <row r="222">
          <cell r="A222" t="str">
            <v>A894195</v>
          </cell>
          <cell r="B222">
            <v>2</v>
          </cell>
          <cell r="C222" t="str">
            <v>2000</v>
          </cell>
          <cell r="D222" t="str">
            <v>06</v>
          </cell>
          <cell r="E222">
            <v>36700</v>
          </cell>
          <cell r="F222" t="str">
            <v>1</v>
          </cell>
          <cell r="G222" t="str">
            <v>17</v>
          </cell>
          <cell r="H222" t="str">
            <v>001</v>
          </cell>
          <cell r="J222" t="str">
            <v>1</v>
          </cell>
          <cell r="K222" t="str">
            <v>1</v>
          </cell>
          <cell r="L222" t="str">
            <v>1700100060</v>
          </cell>
          <cell r="M222" t="str">
            <v>H INFANTIL</v>
          </cell>
          <cell r="N222" t="str">
            <v>1</v>
          </cell>
          <cell r="O222">
            <v>202</v>
          </cell>
          <cell r="Q222" t="str">
            <v>3</v>
          </cell>
          <cell r="S222" t="str">
            <v>17</v>
          </cell>
          <cell r="T222" t="str">
            <v>777</v>
          </cell>
          <cell r="U222" t="str">
            <v>1</v>
          </cell>
          <cell r="Z222" t="str">
            <v>1</v>
          </cell>
          <cell r="AA222" t="str">
            <v>1</v>
          </cell>
          <cell r="AB222" t="str">
            <v>3</v>
          </cell>
          <cell r="AC222" t="str">
            <v>1</v>
          </cell>
          <cell r="AD222" t="str">
            <v>2</v>
          </cell>
          <cell r="AE222" t="str">
            <v>3</v>
          </cell>
          <cell r="AF222">
            <v>9999</v>
          </cell>
          <cell r="AG222">
            <v>22</v>
          </cell>
          <cell r="AH222">
            <v>3</v>
          </cell>
          <cell r="AI222">
            <v>0</v>
          </cell>
          <cell r="AJ222" t="str">
            <v>9</v>
          </cell>
          <cell r="AK222" t="str">
            <v>9</v>
          </cell>
          <cell r="AS222" t="str">
            <v>2</v>
          </cell>
          <cell r="AT222" t="str">
            <v>1</v>
          </cell>
          <cell r="AU222" t="str">
            <v>P369</v>
          </cell>
          <cell r="AV222" t="str">
            <v>P780</v>
          </cell>
          <cell r="AW222" t="str">
            <v>P77X</v>
          </cell>
          <cell r="AX222" t="str">
            <v>J189</v>
          </cell>
          <cell r="AZ222" t="str">
            <v>P77X</v>
          </cell>
          <cell r="BB222" t="str">
            <v>407</v>
          </cell>
          <cell r="BC222" t="str">
            <v>1</v>
          </cell>
          <cell r="BD222" t="str">
            <v>03</v>
          </cell>
          <cell r="BE222" t="str">
            <v>02</v>
          </cell>
        </row>
        <row r="223">
          <cell r="A223" t="str">
            <v>A894946</v>
          </cell>
          <cell r="B223">
            <v>2</v>
          </cell>
          <cell r="C223" t="str">
            <v>2000</v>
          </cell>
          <cell r="D223" t="str">
            <v>06</v>
          </cell>
          <cell r="E223">
            <v>36701</v>
          </cell>
          <cell r="F223" t="str">
            <v>1</v>
          </cell>
          <cell r="G223" t="str">
            <v>17</v>
          </cell>
          <cell r="H223" t="str">
            <v>001</v>
          </cell>
          <cell r="J223" t="str">
            <v>1</v>
          </cell>
          <cell r="K223" t="str">
            <v>1</v>
          </cell>
          <cell r="L223" t="str">
            <v>1700100086</v>
          </cell>
          <cell r="M223" t="str">
            <v>H UNIVERSITARIO</v>
          </cell>
          <cell r="N223" t="str">
            <v>1</v>
          </cell>
          <cell r="O223">
            <v>204</v>
          </cell>
          <cell r="Q223" t="str">
            <v>1</v>
          </cell>
          <cell r="S223" t="str">
            <v>17</v>
          </cell>
          <cell r="T223" t="str">
            <v>001</v>
          </cell>
          <cell r="U223" t="str">
            <v>1</v>
          </cell>
          <cell r="W223" t="str">
            <v>0505</v>
          </cell>
          <cell r="X223" t="str">
            <v>0</v>
          </cell>
          <cell r="Z223" t="str">
            <v>1</v>
          </cell>
          <cell r="AA223" t="str">
            <v>1</v>
          </cell>
          <cell r="AB223" t="str">
            <v>3</v>
          </cell>
          <cell r="AC223" t="str">
            <v>2</v>
          </cell>
          <cell r="AD223" t="str">
            <v>1</v>
          </cell>
          <cell r="AE223" t="str">
            <v>2</v>
          </cell>
          <cell r="AF223">
            <v>1050</v>
          </cell>
          <cell r="AG223">
            <v>30</v>
          </cell>
          <cell r="AH223">
            <v>4</v>
          </cell>
          <cell r="AI223">
            <v>0</v>
          </cell>
          <cell r="AJ223" t="str">
            <v>9</v>
          </cell>
          <cell r="AK223" t="str">
            <v>5</v>
          </cell>
          <cell r="AS223" t="str">
            <v>2</v>
          </cell>
          <cell r="AT223" t="str">
            <v>1</v>
          </cell>
          <cell r="AU223" t="str">
            <v>P77X</v>
          </cell>
          <cell r="AV223" t="str">
            <v>P071</v>
          </cell>
          <cell r="AY223" t="str">
            <v>P220</v>
          </cell>
          <cell r="AZ223" t="str">
            <v>P77X</v>
          </cell>
          <cell r="BB223" t="str">
            <v>407</v>
          </cell>
          <cell r="BC223" t="str">
            <v>2</v>
          </cell>
          <cell r="BD223" t="str">
            <v>03</v>
          </cell>
          <cell r="BE223" t="str">
            <v>02</v>
          </cell>
        </row>
        <row r="224">
          <cell r="A224" t="str">
            <v>A894999</v>
          </cell>
          <cell r="B224">
            <v>2</v>
          </cell>
          <cell r="C224" t="str">
            <v>2000</v>
          </cell>
          <cell r="D224" t="str">
            <v>07</v>
          </cell>
          <cell r="E224">
            <v>36734</v>
          </cell>
          <cell r="F224" t="str">
            <v>2</v>
          </cell>
          <cell r="G224" t="str">
            <v>17</v>
          </cell>
          <cell r="H224" t="str">
            <v>001</v>
          </cell>
          <cell r="J224" t="str">
            <v>1</v>
          </cell>
          <cell r="K224" t="str">
            <v>1</v>
          </cell>
          <cell r="L224" t="str">
            <v>1700100060</v>
          </cell>
          <cell r="M224" t="str">
            <v>H INFANTIL</v>
          </cell>
          <cell r="N224" t="str">
            <v>1</v>
          </cell>
          <cell r="O224">
            <v>210</v>
          </cell>
          <cell r="Q224" t="str">
            <v>3</v>
          </cell>
          <cell r="S224" t="str">
            <v>17</v>
          </cell>
          <cell r="T224" t="str">
            <v>001</v>
          </cell>
          <cell r="U224" t="str">
            <v>1</v>
          </cell>
          <cell r="W224" t="str">
            <v>1013</v>
          </cell>
          <cell r="X224" t="str">
            <v>1</v>
          </cell>
          <cell r="Z224" t="str">
            <v>1</v>
          </cell>
          <cell r="AA224" t="str">
            <v>1</v>
          </cell>
          <cell r="AB224" t="str">
            <v>3</v>
          </cell>
          <cell r="AC224" t="str">
            <v>1</v>
          </cell>
          <cell r="AD224" t="str">
            <v>1</v>
          </cell>
          <cell r="AE224" t="str">
            <v>3</v>
          </cell>
          <cell r="AF224">
            <v>2930</v>
          </cell>
          <cell r="AG224">
            <v>14</v>
          </cell>
          <cell r="AH224">
            <v>1</v>
          </cell>
          <cell r="AI224">
            <v>0</v>
          </cell>
          <cell r="AJ224" t="str">
            <v>4</v>
          </cell>
          <cell r="AK224" t="str">
            <v>2</v>
          </cell>
          <cell r="AS224" t="str">
            <v>2</v>
          </cell>
          <cell r="AT224" t="str">
            <v>1</v>
          </cell>
          <cell r="AU224" t="str">
            <v>P549</v>
          </cell>
          <cell r="AV224" t="str">
            <v>P788</v>
          </cell>
          <cell r="AW224" t="str">
            <v>P60X</v>
          </cell>
          <cell r="AX224" t="str">
            <v>P77X</v>
          </cell>
          <cell r="AZ224" t="str">
            <v>P77X</v>
          </cell>
          <cell r="BB224" t="str">
            <v>407</v>
          </cell>
          <cell r="BC224" t="str">
            <v>1</v>
          </cell>
          <cell r="BD224" t="str">
            <v>04</v>
          </cell>
          <cell r="BE224" t="str">
            <v>02</v>
          </cell>
        </row>
        <row r="225">
          <cell r="A225" t="str">
            <v>A888059</v>
          </cell>
          <cell r="B225">
            <v>2</v>
          </cell>
          <cell r="C225" t="str">
            <v>2000</v>
          </cell>
          <cell r="D225" t="str">
            <v>09</v>
          </cell>
          <cell r="E225">
            <v>36797</v>
          </cell>
          <cell r="F225" t="str">
            <v>2</v>
          </cell>
          <cell r="G225" t="str">
            <v>17</v>
          </cell>
          <cell r="H225" t="str">
            <v>001</v>
          </cell>
          <cell r="J225" t="str">
            <v>1</v>
          </cell>
          <cell r="K225" t="str">
            <v>1</v>
          </cell>
          <cell r="L225" t="str">
            <v>1700100086</v>
          </cell>
          <cell r="M225" t="str">
            <v>H UNIVERSITARIO</v>
          </cell>
          <cell r="N225" t="str">
            <v>1</v>
          </cell>
          <cell r="O225">
            <v>206</v>
          </cell>
          <cell r="Q225" t="str">
            <v>3</v>
          </cell>
          <cell r="S225" t="str">
            <v>17</v>
          </cell>
          <cell r="T225" t="str">
            <v>042</v>
          </cell>
          <cell r="U225" t="str">
            <v>1</v>
          </cell>
          <cell r="Z225" t="str">
            <v>1</v>
          </cell>
          <cell r="AA225" t="str">
            <v>1</v>
          </cell>
          <cell r="AB225" t="str">
            <v>3</v>
          </cell>
          <cell r="AC225" t="str">
            <v>1</v>
          </cell>
          <cell r="AD225" t="str">
            <v>1</v>
          </cell>
          <cell r="AE225" t="str">
            <v>3</v>
          </cell>
          <cell r="AF225">
            <v>1080</v>
          </cell>
          <cell r="AG225">
            <v>26</v>
          </cell>
          <cell r="AH225">
            <v>6</v>
          </cell>
          <cell r="AI225">
            <v>0</v>
          </cell>
          <cell r="AJ225" t="str">
            <v>4</v>
          </cell>
          <cell r="AK225" t="str">
            <v>8</v>
          </cell>
          <cell r="AS225" t="str">
            <v>2</v>
          </cell>
          <cell r="AT225" t="str">
            <v>1</v>
          </cell>
          <cell r="AU225" t="str">
            <v>P77X</v>
          </cell>
          <cell r="AV225" t="str">
            <v>P071</v>
          </cell>
          <cell r="AZ225" t="str">
            <v>P77X</v>
          </cell>
          <cell r="BB225" t="str">
            <v>407</v>
          </cell>
          <cell r="BC225" t="str">
            <v>2</v>
          </cell>
          <cell r="BD225" t="str">
            <v>03</v>
          </cell>
          <cell r="BE225" t="str">
            <v>02</v>
          </cell>
        </row>
        <row r="226">
          <cell r="A226" t="str">
            <v>A894987</v>
          </cell>
          <cell r="B226">
            <v>2</v>
          </cell>
          <cell r="C226" t="str">
            <v>2000</v>
          </cell>
          <cell r="D226" t="str">
            <v>06</v>
          </cell>
          <cell r="E226">
            <v>36706</v>
          </cell>
          <cell r="F226" t="str">
            <v>2</v>
          </cell>
          <cell r="G226" t="str">
            <v>17</v>
          </cell>
          <cell r="H226" t="str">
            <v>001</v>
          </cell>
          <cell r="J226" t="str">
            <v>1</v>
          </cell>
          <cell r="K226" t="str">
            <v>1</v>
          </cell>
          <cell r="L226" t="str">
            <v>1700100060</v>
          </cell>
          <cell r="M226" t="str">
            <v>H INFANTIL</v>
          </cell>
          <cell r="N226" t="str">
            <v>1</v>
          </cell>
          <cell r="O226">
            <v>229</v>
          </cell>
          <cell r="Q226" t="str">
            <v>2</v>
          </cell>
          <cell r="S226" t="str">
            <v>17</v>
          </cell>
          <cell r="T226" t="str">
            <v>541</v>
          </cell>
          <cell r="U226" t="str">
            <v>2</v>
          </cell>
          <cell r="Y226" t="str">
            <v>001</v>
          </cell>
          <cell r="Z226" t="str">
            <v>1</v>
          </cell>
          <cell r="AA226" t="str">
            <v>1</v>
          </cell>
          <cell r="AB226" t="str">
            <v>3</v>
          </cell>
          <cell r="AC226" t="str">
            <v>2</v>
          </cell>
          <cell r="AD226" t="str">
            <v>1</v>
          </cell>
          <cell r="AE226" t="str">
            <v>3</v>
          </cell>
          <cell r="AF226">
            <v>9999</v>
          </cell>
          <cell r="AG226">
            <v>35</v>
          </cell>
          <cell r="AH226">
            <v>5</v>
          </cell>
          <cell r="AI226">
            <v>0</v>
          </cell>
          <cell r="AJ226" t="str">
            <v>4</v>
          </cell>
          <cell r="AK226" t="str">
            <v>9</v>
          </cell>
          <cell r="AS226" t="str">
            <v>2</v>
          </cell>
          <cell r="AT226" t="str">
            <v>1</v>
          </cell>
          <cell r="AU226" t="str">
            <v>P369</v>
          </cell>
          <cell r="AV226" t="str">
            <v>P77X</v>
          </cell>
          <cell r="AW226" t="str">
            <v>P789</v>
          </cell>
          <cell r="AZ226" t="str">
            <v>P77X</v>
          </cell>
          <cell r="BB226" t="str">
            <v>407</v>
          </cell>
          <cell r="BC226" t="str">
            <v>1</v>
          </cell>
          <cell r="BD226" t="str">
            <v>05</v>
          </cell>
          <cell r="BE226" t="str">
            <v>02</v>
          </cell>
        </row>
        <row r="227">
          <cell r="A227" t="str">
            <v>A450866</v>
          </cell>
          <cell r="B227">
            <v>2</v>
          </cell>
          <cell r="C227" t="str">
            <v>2000</v>
          </cell>
          <cell r="D227" t="str">
            <v>02</v>
          </cell>
          <cell r="E227">
            <v>36579</v>
          </cell>
          <cell r="F227" t="str">
            <v>2</v>
          </cell>
          <cell r="G227" t="str">
            <v>17</v>
          </cell>
          <cell r="H227" t="str">
            <v>001</v>
          </cell>
          <cell r="J227" t="str">
            <v>1</v>
          </cell>
          <cell r="K227" t="str">
            <v>1</v>
          </cell>
          <cell r="L227" t="str">
            <v>1700100086</v>
          </cell>
          <cell r="M227" t="str">
            <v>H UNIVERSITARIO</v>
          </cell>
          <cell r="N227" t="str">
            <v>1</v>
          </cell>
          <cell r="O227">
            <v>101</v>
          </cell>
          <cell r="Q227" t="str">
            <v>3</v>
          </cell>
          <cell r="S227" t="str">
            <v>17</v>
          </cell>
          <cell r="T227" t="str">
            <v>873</v>
          </cell>
          <cell r="U227" t="str">
            <v>3</v>
          </cell>
          <cell r="Z227" t="str">
            <v>1</v>
          </cell>
          <cell r="AA227" t="str">
            <v>2</v>
          </cell>
          <cell r="AB227" t="str">
            <v>3</v>
          </cell>
          <cell r="AC227" t="str">
            <v>2</v>
          </cell>
          <cell r="AD227" t="str">
            <v>1</v>
          </cell>
          <cell r="AE227" t="str">
            <v>3</v>
          </cell>
          <cell r="AF227">
            <v>9999</v>
          </cell>
          <cell r="AG227">
            <v>99</v>
          </cell>
          <cell r="AH227">
            <v>1</v>
          </cell>
          <cell r="AI227">
            <v>1</v>
          </cell>
          <cell r="AJ227" t="str">
            <v>4</v>
          </cell>
          <cell r="AK227" t="str">
            <v>2</v>
          </cell>
          <cell r="AS227" t="str">
            <v>2</v>
          </cell>
          <cell r="AT227" t="str">
            <v>1</v>
          </cell>
          <cell r="AU227" t="str">
            <v>P969</v>
          </cell>
          <cell r="AZ227" t="str">
            <v>P969</v>
          </cell>
          <cell r="BB227" t="str">
            <v>407</v>
          </cell>
          <cell r="BC227" t="str">
            <v>2</v>
          </cell>
          <cell r="BD227" t="str">
            <v>02</v>
          </cell>
          <cell r="BE227" t="str">
            <v>02</v>
          </cell>
        </row>
        <row r="228">
          <cell r="A228" t="str">
            <v>A694726</v>
          </cell>
          <cell r="B228">
            <v>2</v>
          </cell>
          <cell r="C228" t="str">
            <v>2000</v>
          </cell>
          <cell r="D228" t="str">
            <v>02</v>
          </cell>
          <cell r="E228">
            <v>36575</v>
          </cell>
          <cell r="F228" t="str">
            <v>1</v>
          </cell>
          <cell r="G228" t="str">
            <v>17</v>
          </cell>
          <cell r="H228" t="str">
            <v>614</v>
          </cell>
          <cell r="I228" t="str">
            <v>006</v>
          </cell>
          <cell r="J228" t="str">
            <v>2</v>
          </cell>
          <cell r="K228" t="str">
            <v>2</v>
          </cell>
          <cell r="L228" t="str">
            <v>1761400143</v>
          </cell>
          <cell r="M228" t="str">
            <v>CS SAN LORENZO</v>
          </cell>
          <cell r="N228" t="str">
            <v>1</v>
          </cell>
          <cell r="O228">
            <v>218</v>
          </cell>
          <cell r="Q228" t="str">
            <v>3</v>
          </cell>
          <cell r="S228" t="str">
            <v>17</v>
          </cell>
          <cell r="T228" t="str">
            <v>614</v>
          </cell>
          <cell r="U228" t="str">
            <v>3</v>
          </cell>
          <cell r="Z228" t="str">
            <v>1</v>
          </cell>
          <cell r="AA228" t="str">
            <v>2</v>
          </cell>
          <cell r="AB228" t="str">
            <v>3</v>
          </cell>
          <cell r="AC228" t="str">
            <v>1</v>
          </cell>
          <cell r="AD228" t="str">
            <v>1</v>
          </cell>
          <cell r="AE228" t="str">
            <v>3</v>
          </cell>
          <cell r="AF228">
            <v>3500</v>
          </cell>
          <cell r="AG228">
            <v>28</v>
          </cell>
          <cell r="AH228">
            <v>3</v>
          </cell>
          <cell r="AI228">
            <v>0</v>
          </cell>
          <cell r="AJ228" t="str">
            <v>1</v>
          </cell>
          <cell r="AK228" t="str">
            <v>2</v>
          </cell>
          <cell r="AS228" t="str">
            <v>4</v>
          </cell>
          <cell r="AT228" t="str">
            <v>1</v>
          </cell>
          <cell r="AU228" t="str">
            <v>P969</v>
          </cell>
          <cell r="AZ228" t="str">
            <v>P969</v>
          </cell>
          <cell r="BB228" t="str">
            <v>407</v>
          </cell>
          <cell r="BC228" t="str">
            <v>2</v>
          </cell>
          <cell r="BD228" t="str">
            <v>04</v>
          </cell>
          <cell r="BE228" t="str">
            <v>02</v>
          </cell>
        </row>
        <row r="229">
          <cell r="A229" t="str">
            <v>A254404</v>
          </cell>
          <cell r="B229">
            <v>2</v>
          </cell>
          <cell r="C229" t="str">
            <v>2000</v>
          </cell>
          <cell r="D229" t="str">
            <v>03</v>
          </cell>
          <cell r="E229">
            <v>36601</v>
          </cell>
          <cell r="F229" t="str">
            <v>1</v>
          </cell>
          <cell r="G229" t="str">
            <v>17</v>
          </cell>
          <cell r="H229" t="str">
            <v>380</v>
          </cell>
          <cell r="J229" t="str">
            <v>1</v>
          </cell>
          <cell r="K229" t="str">
            <v>1</v>
          </cell>
          <cell r="L229" t="str">
            <v>1738000029</v>
          </cell>
          <cell r="M229" t="str">
            <v>HOSP. SAN FELIX</v>
          </cell>
          <cell r="N229" t="str">
            <v>1</v>
          </cell>
          <cell r="O229">
            <v>100</v>
          </cell>
          <cell r="Q229" t="str">
            <v>9</v>
          </cell>
          <cell r="S229" t="str">
            <v>17</v>
          </cell>
          <cell r="T229" t="str">
            <v>380</v>
          </cell>
          <cell r="U229" t="str">
            <v>1</v>
          </cell>
          <cell r="Z229" t="str">
            <v>1</v>
          </cell>
          <cell r="AA229" t="str">
            <v>1</v>
          </cell>
          <cell r="AB229" t="str">
            <v>3</v>
          </cell>
          <cell r="AC229" t="str">
            <v>1</v>
          </cell>
          <cell r="AD229" t="str">
            <v>1</v>
          </cell>
          <cell r="AE229" t="str">
            <v>2</v>
          </cell>
          <cell r="AF229">
            <v>400</v>
          </cell>
          <cell r="AG229">
            <v>18</v>
          </cell>
          <cell r="AH229">
            <v>1</v>
          </cell>
          <cell r="AI229">
            <v>2</v>
          </cell>
          <cell r="AJ229" t="str">
            <v>4</v>
          </cell>
          <cell r="AK229" t="str">
            <v>2</v>
          </cell>
          <cell r="AS229" t="str">
            <v>2</v>
          </cell>
          <cell r="AT229" t="str">
            <v>1</v>
          </cell>
          <cell r="AU229" t="str">
            <v>P969</v>
          </cell>
          <cell r="AZ229" t="str">
            <v>P969</v>
          </cell>
          <cell r="BB229" t="str">
            <v>407</v>
          </cell>
          <cell r="BC229" t="str">
            <v>2</v>
          </cell>
          <cell r="BD229" t="str">
            <v>02</v>
          </cell>
          <cell r="BE229" t="str">
            <v>02</v>
          </cell>
        </row>
        <row r="230">
          <cell r="A230" t="str">
            <v>A713825</v>
          </cell>
          <cell r="B230">
            <v>2</v>
          </cell>
          <cell r="C230" t="str">
            <v>2000</v>
          </cell>
          <cell r="D230" t="str">
            <v>07</v>
          </cell>
          <cell r="E230">
            <v>36729</v>
          </cell>
          <cell r="F230" t="str">
            <v>1</v>
          </cell>
          <cell r="G230" t="str">
            <v>17</v>
          </cell>
          <cell r="H230" t="str">
            <v>524</v>
          </cell>
          <cell r="I230" t="str">
            <v>001</v>
          </cell>
          <cell r="J230" t="str">
            <v>2</v>
          </cell>
          <cell r="K230" t="str">
            <v>3</v>
          </cell>
          <cell r="N230" t="str">
            <v>1</v>
          </cell>
          <cell r="O230">
            <v>120</v>
          </cell>
          <cell r="Q230" t="str">
            <v>4</v>
          </cell>
          <cell r="S230" t="str">
            <v>17</v>
          </cell>
          <cell r="T230" t="str">
            <v>524</v>
          </cell>
          <cell r="U230" t="str">
            <v>2</v>
          </cell>
          <cell r="Y230" t="str">
            <v>001</v>
          </cell>
          <cell r="Z230" t="str">
            <v>1</v>
          </cell>
          <cell r="AA230" t="str">
            <v>3</v>
          </cell>
          <cell r="AB230" t="str">
            <v>3</v>
          </cell>
          <cell r="AC230" t="str">
            <v>1</v>
          </cell>
          <cell r="AD230" t="str">
            <v>1</v>
          </cell>
          <cell r="AE230" t="str">
            <v>3</v>
          </cell>
          <cell r="AF230">
            <v>9999</v>
          </cell>
          <cell r="AG230">
            <v>24</v>
          </cell>
          <cell r="AH230">
            <v>2</v>
          </cell>
          <cell r="AI230">
            <v>1</v>
          </cell>
          <cell r="AJ230" t="str">
            <v>4</v>
          </cell>
          <cell r="AK230" t="str">
            <v>9</v>
          </cell>
          <cell r="AS230" t="str">
            <v>4</v>
          </cell>
          <cell r="AT230" t="str">
            <v>2</v>
          </cell>
          <cell r="AU230" t="str">
            <v>P969</v>
          </cell>
          <cell r="AZ230" t="str">
            <v>P969</v>
          </cell>
          <cell r="BB230" t="str">
            <v>407</v>
          </cell>
          <cell r="BC230" t="str">
            <v>2</v>
          </cell>
          <cell r="BD230" t="str">
            <v>02</v>
          </cell>
          <cell r="BE230" t="str">
            <v>02</v>
          </cell>
        </row>
        <row r="231">
          <cell r="A231" t="str">
            <v>A713458</v>
          </cell>
          <cell r="B231">
            <v>2</v>
          </cell>
          <cell r="C231" t="str">
            <v>2000</v>
          </cell>
          <cell r="D231" t="str">
            <v>10</v>
          </cell>
          <cell r="E231">
            <v>36800</v>
          </cell>
          <cell r="F231" t="str">
            <v>2</v>
          </cell>
          <cell r="G231" t="str">
            <v>17</v>
          </cell>
          <cell r="H231" t="str">
            <v>486</v>
          </cell>
          <cell r="J231" t="str">
            <v>1</v>
          </cell>
          <cell r="K231" t="str">
            <v>3</v>
          </cell>
          <cell r="N231" t="str">
            <v>1</v>
          </cell>
          <cell r="O231">
            <v>201</v>
          </cell>
          <cell r="Q231" t="str">
            <v>3</v>
          </cell>
          <cell r="S231" t="str">
            <v>17</v>
          </cell>
          <cell r="T231" t="str">
            <v>486</v>
          </cell>
          <cell r="U231" t="str">
            <v>2</v>
          </cell>
          <cell r="Y231" t="str">
            <v>008</v>
          </cell>
          <cell r="Z231" t="str">
            <v>1</v>
          </cell>
          <cell r="AA231" t="str">
            <v>1</v>
          </cell>
          <cell r="AB231" t="str">
            <v>3</v>
          </cell>
          <cell r="AC231" t="str">
            <v>1</v>
          </cell>
          <cell r="AD231" t="str">
            <v>1</v>
          </cell>
          <cell r="AE231" t="str">
            <v>3</v>
          </cell>
          <cell r="AF231">
            <v>2700</v>
          </cell>
          <cell r="AG231">
            <v>22</v>
          </cell>
          <cell r="AH231">
            <v>2</v>
          </cell>
          <cell r="AI231">
            <v>0</v>
          </cell>
          <cell r="AJ231" t="str">
            <v>2</v>
          </cell>
          <cell r="AK231" t="str">
            <v>2</v>
          </cell>
          <cell r="AS231" t="str">
            <v>2</v>
          </cell>
          <cell r="AT231" t="str">
            <v>1</v>
          </cell>
          <cell r="AU231" t="str">
            <v>P969</v>
          </cell>
          <cell r="AZ231" t="str">
            <v>P969</v>
          </cell>
          <cell r="BB231" t="str">
            <v>407</v>
          </cell>
          <cell r="BC231" t="str">
            <v>2</v>
          </cell>
          <cell r="BD231" t="str">
            <v>03</v>
          </cell>
          <cell r="BE231" t="str">
            <v>02</v>
          </cell>
        </row>
        <row r="232">
          <cell r="A232" t="str">
            <v>A695828</v>
          </cell>
          <cell r="B232">
            <v>2</v>
          </cell>
          <cell r="C232" t="str">
            <v>2000</v>
          </cell>
          <cell r="D232" t="str">
            <v>06</v>
          </cell>
          <cell r="E232">
            <v>36703</v>
          </cell>
          <cell r="F232" t="str">
            <v>2</v>
          </cell>
          <cell r="G232" t="str">
            <v>17</v>
          </cell>
          <cell r="H232" t="str">
            <v>174</v>
          </cell>
          <cell r="I232" t="str">
            <v>007</v>
          </cell>
          <cell r="J232" t="str">
            <v>2</v>
          </cell>
          <cell r="K232" t="str">
            <v>3</v>
          </cell>
          <cell r="N232" t="str">
            <v>1</v>
          </cell>
          <cell r="O232">
            <v>301</v>
          </cell>
          <cell r="Q232" t="str">
            <v>1</v>
          </cell>
          <cell r="S232" t="str">
            <v>17</v>
          </cell>
          <cell r="T232" t="str">
            <v>174</v>
          </cell>
          <cell r="U232" t="str">
            <v>2</v>
          </cell>
          <cell r="Y232" t="str">
            <v>007</v>
          </cell>
          <cell r="Z232" t="str">
            <v>1</v>
          </cell>
          <cell r="AA232" t="str">
            <v>2</v>
          </cell>
          <cell r="AB232" t="str">
            <v>3</v>
          </cell>
          <cell r="AC232" t="str">
            <v>2</v>
          </cell>
          <cell r="AD232" t="str">
            <v>1</v>
          </cell>
          <cell r="AE232" t="str">
            <v>2</v>
          </cell>
          <cell r="AF232">
            <v>2700</v>
          </cell>
          <cell r="AG232">
            <v>18</v>
          </cell>
          <cell r="AH232">
            <v>1</v>
          </cell>
          <cell r="AI232">
            <v>0</v>
          </cell>
          <cell r="AJ232" t="str">
            <v>1</v>
          </cell>
          <cell r="AK232" t="str">
            <v>5</v>
          </cell>
          <cell r="AS232" t="str">
            <v>4</v>
          </cell>
          <cell r="AT232" t="str">
            <v>2</v>
          </cell>
          <cell r="AU232" t="str">
            <v>T175</v>
          </cell>
          <cell r="AV232" t="str">
            <v>J690</v>
          </cell>
          <cell r="AY232" t="str">
            <v>Q000</v>
          </cell>
          <cell r="AZ232" t="str">
            <v>J690</v>
          </cell>
          <cell r="BB232" t="str">
            <v>607</v>
          </cell>
          <cell r="BC232" t="str">
            <v>2</v>
          </cell>
          <cell r="BD232" t="str">
            <v>06</v>
          </cell>
          <cell r="BE232" t="str">
            <v>02</v>
          </cell>
        </row>
        <row r="233">
          <cell r="A233" t="str">
            <v>A695539</v>
          </cell>
          <cell r="B233">
            <v>2</v>
          </cell>
          <cell r="C233" t="str">
            <v>2000</v>
          </cell>
          <cell r="D233" t="str">
            <v>05</v>
          </cell>
          <cell r="E233">
            <v>36648</v>
          </cell>
          <cell r="F233" t="str">
            <v>1</v>
          </cell>
          <cell r="G233" t="str">
            <v>17</v>
          </cell>
          <cell r="H233" t="str">
            <v>433</v>
          </cell>
          <cell r="J233" t="str">
            <v>1</v>
          </cell>
          <cell r="K233" t="str">
            <v>3</v>
          </cell>
          <cell r="N233" t="str">
            <v>1</v>
          </cell>
          <cell r="O233">
            <v>209</v>
          </cell>
          <cell r="Q233" t="str">
            <v>2</v>
          </cell>
          <cell r="S233" t="str">
            <v>17</v>
          </cell>
          <cell r="T233" t="str">
            <v>433</v>
          </cell>
          <cell r="U233" t="str">
            <v>1</v>
          </cell>
          <cell r="Z233" t="str">
            <v>1</v>
          </cell>
          <cell r="AA233" t="str">
            <v>2</v>
          </cell>
          <cell r="AB233" t="str">
            <v>3</v>
          </cell>
          <cell r="AC233" t="str">
            <v>2</v>
          </cell>
          <cell r="AD233" t="str">
            <v>1</v>
          </cell>
          <cell r="AE233" t="str">
            <v>3</v>
          </cell>
          <cell r="AF233">
            <v>4100</v>
          </cell>
          <cell r="AG233">
            <v>19</v>
          </cell>
          <cell r="AH233">
            <v>1</v>
          </cell>
          <cell r="AI233">
            <v>0</v>
          </cell>
          <cell r="AJ233" t="str">
            <v>1</v>
          </cell>
          <cell r="AK233" t="str">
            <v>5</v>
          </cell>
          <cell r="AS233" t="str">
            <v>2</v>
          </cell>
          <cell r="AT233" t="str">
            <v>1</v>
          </cell>
          <cell r="AU233" t="str">
            <v>P219</v>
          </cell>
          <cell r="AV233" t="str">
            <v>Q000</v>
          </cell>
          <cell r="AZ233" t="str">
            <v>Q000</v>
          </cell>
          <cell r="BB233" t="str">
            <v>615</v>
          </cell>
          <cell r="BC233" t="str">
            <v>2</v>
          </cell>
          <cell r="BD233" t="str">
            <v>04</v>
          </cell>
          <cell r="BE233" t="str">
            <v>02</v>
          </cell>
        </row>
        <row r="234">
          <cell r="A234" t="str">
            <v>A254153</v>
          </cell>
          <cell r="B234">
            <v>2</v>
          </cell>
          <cell r="C234" t="str">
            <v>2000</v>
          </cell>
          <cell r="D234" t="str">
            <v>12</v>
          </cell>
          <cell r="E234">
            <v>36864</v>
          </cell>
          <cell r="F234" t="str">
            <v>1</v>
          </cell>
          <cell r="G234" t="str">
            <v>17</v>
          </cell>
          <cell r="H234" t="str">
            <v>013</v>
          </cell>
          <cell r="J234" t="str">
            <v>1</v>
          </cell>
          <cell r="K234" t="str">
            <v>1</v>
          </cell>
          <cell r="L234" t="str">
            <v>1701300014</v>
          </cell>
          <cell r="M234" t="str">
            <v>HOSP. SAN JOSE</v>
          </cell>
          <cell r="N234" t="str">
            <v>1</v>
          </cell>
          <cell r="O234">
            <v>102</v>
          </cell>
          <cell r="Q234" t="str">
            <v>3</v>
          </cell>
          <cell r="S234" t="str">
            <v>17</v>
          </cell>
          <cell r="T234" t="str">
            <v>013</v>
          </cell>
          <cell r="U234" t="str">
            <v>3</v>
          </cell>
          <cell r="Z234" t="str">
            <v>1</v>
          </cell>
          <cell r="AA234" t="str">
            <v>1</v>
          </cell>
          <cell r="AB234" t="str">
            <v>3</v>
          </cell>
          <cell r="AC234" t="str">
            <v>1</v>
          </cell>
          <cell r="AD234" t="str">
            <v>1</v>
          </cell>
          <cell r="AE234" t="str">
            <v>3</v>
          </cell>
          <cell r="AF234">
            <v>9999</v>
          </cell>
          <cell r="AG234">
            <v>99</v>
          </cell>
          <cell r="AH234">
            <v>99</v>
          </cell>
          <cell r="AI234">
            <v>99</v>
          </cell>
          <cell r="AJ234" t="str">
            <v>9</v>
          </cell>
          <cell r="AK234" t="str">
            <v>9</v>
          </cell>
          <cell r="AS234" t="str">
            <v>2</v>
          </cell>
          <cell r="AT234" t="str">
            <v>1</v>
          </cell>
          <cell r="AU234" t="str">
            <v>P968</v>
          </cell>
          <cell r="AV234" t="str">
            <v>Q000</v>
          </cell>
          <cell r="AW234" t="str">
            <v>Q897</v>
          </cell>
          <cell r="AZ234" t="str">
            <v>Q000</v>
          </cell>
          <cell r="BB234" t="str">
            <v>615</v>
          </cell>
          <cell r="BC234" t="str">
            <v>2</v>
          </cell>
          <cell r="BD234" t="str">
            <v>02</v>
          </cell>
          <cell r="BE234" t="str">
            <v>02</v>
          </cell>
        </row>
        <row r="235">
          <cell r="A235" t="str">
            <v>A449860</v>
          </cell>
          <cell r="B235">
            <v>2</v>
          </cell>
          <cell r="C235" t="str">
            <v>2000</v>
          </cell>
          <cell r="D235" t="str">
            <v>03</v>
          </cell>
          <cell r="E235">
            <v>36608</v>
          </cell>
          <cell r="F235" t="str">
            <v>1</v>
          </cell>
          <cell r="G235" t="str">
            <v>17</v>
          </cell>
          <cell r="H235" t="str">
            <v>001</v>
          </cell>
          <cell r="J235" t="str">
            <v>1</v>
          </cell>
          <cell r="K235" t="str">
            <v>1</v>
          </cell>
          <cell r="N235" t="str">
            <v>1</v>
          </cell>
          <cell r="O235">
            <v>310</v>
          </cell>
          <cell r="Q235" t="str">
            <v>2</v>
          </cell>
          <cell r="S235" t="str">
            <v>17</v>
          </cell>
          <cell r="T235" t="str">
            <v>001</v>
          </cell>
          <cell r="U235" t="str">
            <v>1</v>
          </cell>
          <cell r="W235" t="str">
            <v>0502</v>
          </cell>
          <cell r="X235" t="str">
            <v>0</v>
          </cell>
          <cell r="Z235" t="str">
            <v>1</v>
          </cell>
          <cell r="AA235" t="str">
            <v>1</v>
          </cell>
          <cell r="AB235" t="str">
            <v>3</v>
          </cell>
          <cell r="AC235" t="str">
            <v>2</v>
          </cell>
          <cell r="AD235" t="str">
            <v>1</v>
          </cell>
          <cell r="AE235" t="str">
            <v>3</v>
          </cell>
          <cell r="AF235">
            <v>2520</v>
          </cell>
          <cell r="AG235">
            <v>21</v>
          </cell>
          <cell r="AH235">
            <v>1</v>
          </cell>
          <cell r="AI235">
            <v>0</v>
          </cell>
          <cell r="AJ235" t="str">
            <v>2</v>
          </cell>
          <cell r="AK235" t="str">
            <v>4</v>
          </cell>
          <cell r="AS235" t="str">
            <v>2</v>
          </cell>
          <cell r="AT235" t="str">
            <v>1</v>
          </cell>
          <cell r="AU235" t="str">
            <v>G319</v>
          </cell>
          <cell r="AV235" t="str">
            <v>Q019</v>
          </cell>
          <cell r="AY235" t="str">
            <v>J189</v>
          </cell>
          <cell r="AZ235" t="str">
            <v>Q019</v>
          </cell>
          <cell r="BB235" t="str">
            <v>615</v>
          </cell>
          <cell r="BC235" t="str">
            <v>1</v>
          </cell>
          <cell r="BD235" t="str">
            <v>07</v>
          </cell>
          <cell r="BE235" t="str">
            <v>02</v>
          </cell>
        </row>
        <row r="236">
          <cell r="A236" t="str">
            <v>A449859</v>
          </cell>
          <cell r="B236">
            <v>2</v>
          </cell>
          <cell r="C236" t="str">
            <v>2000</v>
          </cell>
          <cell r="D236" t="str">
            <v>02</v>
          </cell>
          <cell r="E236">
            <v>36571</v>
          </cell>
          <cell r="F236" t="str">
            <v>1</v>
          </cell>
          <cell r="G236" t="str">
            <v>17</v>
          </cell>
          <cell r="H236" t="str">
            <v>001</v>
          </cell>
          <cell r="J236" t="str">
            <v>1</v>
          </cell>
          <cell r="K236" t="str">
            <v>1</v>
          </cell>
          <cell r="N236" t="str">
            <v>1</v>
          </cell>
          <cell r="O236">
            <v>215</v>
          </cell>
          <cell r="Q236" t="str">
            <v>9</v>
          </cell>
          <cell r="S236" t="str">
            <v>17</v>
          </cell>
          <cell r="T236" t="str">
            <v>495</v>
          </cell>
          <cell r="U236" t="str">
            <v>9</v>
          </cell>
          <cell r="Z236" t="str">
            <v>1</v>
          </cell>
          <cell r="AA236" t="str">
            <v>1</v>
          </cell>
          <cell r="AB236" t="str">
            <v>3</v>
          </cell>
          <cell r="AC236" t="str">
            <v>1</v>
          </cell>
          <cell r="AD236" t="str">
            <v>1</v>
          </cell>
          <cell r="AE236" t="str">
            <v>3</v>
          </cell>
          <cell r="AF236">
            <v>3500</v>
          </cell>
          <cell r="AG236">
            <v>99</v>
          </cell>
          <cell r="AH236">
            <v>99</v>
          </cell>
          <cell r="AI236">
            <v>99</v>
          </cell>
          <cell r="AJ236" t="str">
            <v>9</v>
          </cell>
          <cell r="AK236" t="str">
            <v>9</v>
          </cell>
          <cell r="AS236" t="str">
            <v>2</v>
          </cell>
          <cell r="AT236" t="str">
            <v>1</v>
          </cell>
          <cell r="AU236" t="str">
            <v>P369</v>
          </cell>
          <cell r="AV236" t="str">
            <v>G009</v>
          </cell>
          <cell r="AW236" t="str">
            <v>Q019</v>
          </cell>
          <cell r="AZ236" t="str">
            <v>Q019</v>
          </cell>
          <cell r="BB236" t="str">
            <v>615</v>
          </cell>
          <cell r="BC236" t="str">
            <v>1</v>
          </cell>
          <cell r="BD236" t="str">
            <v>04</v>
          </cell>
          <cell r="BE236" t="str">
            <v>02</v>
          </cell>
        </row>
        <row r="237">
          <cell r="A237" t="str">
            <v>A895760</v>
          </cell>
          <cell r="B237">
            <v>2</v>
          </cell>
          <cell r="C237" t="str">
            <v>2000</v>
          </cell>
          <cell r="D237" t="str">
            <v>08</v>
          </cell>
          <cell r="E237">
            <v>36747</v>
          </cell>
          <cell r="F237" t="str">
            <v>2</v>
          </cell>
          <cell r="G237" t="str">
            <v>17</v>
          </cell>
          <cell r="H237" t="str">
            <v>001</v>
          </cell>
          <cell r="J237" t="str">
            <v>1</v>
          </cell>
          <cell r="K237" t="str">
            <v>1</v>
          </cell>
          <cell r="L237" t="str">
            <v>1700100086</v>
          </cell>
          <cell r="M237" t="str">
            <v>H UNIVERSITARIO</v>
          </cell>
          <cell r="N237" t="str">
            <v>1</v>
          </cell>
          <cell r="O237">
            <v>204</v>
          </cell>
          <cell r="Q237" t="str">
            <v>3</v>
          </cell>
          <cell r="S237" t="str">
            <v>17</v>
          </cell>
          <cell r="T237" t="str">
            <v>001</v>
          </cell>
          <cell r="U237" t="str">
            <v>9</v>
          </cell>
          <cell r="Z237" t="str">
            <v>1</v>
          </cell>
          <cell r="AA237" t="str">
            <v>1</v>
          </cell>
          <cell r="AB237" t="str">
            <v>3</v>
          </cell>
          <cell r="AC237" t="str">
            <v>2</v>
          </cell>
          <cell r="AD237" t="str">
            <v>1</v>
          </cell>
          <cell r="AE237" t="str">
            <v>3</v>
          </cell>
          <cell r="AF237">
            <v>3180</v>
          </cell>
          <cell r="AG237">
            <v>99</v>
          </cell>
          <cell r="AH237">
            <v>1</v>
          </cell>
          <cell r="AI237">
            <v>0</v>
          </cell>
          <cell r="AJ237" t="str">
            <v>9</v>
          </cell>
          <cell r="AK237" t="str">
            <v>9</v>
          </cell>
          <cell r="AS237" t="str">
            <v>2</v>
          </cell>
          <cell r="AT237" t="str">
            <v>1</v>
          </cell>
          <cell r="AU237" t="str">
            <v>P284</v>
          </cell>
          <cell r="AV237" t="str">
            <v>Q039</v>
          </cell>
          <cell r="AZ237" t="str">
            <v>Q039</v>
          </cell>
          <cell r="BB237" t="str">
            <v>615</v>
          </cell>
          <cell r="BC237" t="str">
            <v>2</v>
          </cell>
          <cell r="BD237" t="str">
            <v>03</v>
          </cell>
          <cell r="BE237" t="str">
            <v>02</v>
          </cell>
        </row>
        <row r="238">
          <cell r="A238" t="str">
            <v>A895826</v>
          </cell>
          <cell r="B238">
            <v>2</v>
          </cell>
          <cell r="C238" t="str">
            <v>2000</v>
          </cell>
          <cell r="D238" t="str">
            <v>09</v>
          </cell>
          <cell r="E238">
            <v>36778</v>
          </cell>
          <cell r="F238" t="str">
            <v>1</v>
          </cell>
          <cell r="G238" t="str">
            <v>17</v>
          </cell>
          <cell r="H238" t="str">
            <v>001</v>
          </cell>
          <cell r="J238" t="str">
            <v>1</v>
          </cell>
          <cell r="K238" t="str">
            <v>1</v>
          </cell>
          <cell r="L238" t="str">
            <v>1700100086</v>
          </cell>
          <cell r="M238" t="str">
            <v>H UNIVERSITARIO</v>
          </cell>
          <cell r="N238" t="str">
            <v>1</v>
          </cell>
          <cell r="O238">
            <v>112</v>
          </cell>
          <cell r="Q238" t="str">
            <v>2</v>
          </cell>
          <cell r="S238" t="str">
            <v>17</v>
          </cell>
          <cell r="T238" t="str">
            <v>486</v>
          </cell>
          <cell r="U238" t="str">
            <v>1</v>
          </cell>
          <cell r="Z238" t="str">
            <v>1</v>
          </cell>
          <cell r="AA238" t="str">
            <v>2</v>
          </cell>
          <cell r="AB238" t="str">
            <v>3</v>
          </cell>
          <cell r="AC238" t="str">
            <v>2</v>
          </cell>
          <cell r="AD238" t="str">
            <v>1</v>
          </cell>
          <cell r="AE238" t="str">
            <v>3</v>
          </cell>
          <cell r="AF238">
            <v>2070</v>
          </cell>
          <cell r="AG238">
            <v>17</v>
          </cell>
          <cell r="AH238">
            <v>2</v>
          </cell>
          <cell r="AI238">
            <v>0</v>
          </cell>
          <cell r="AJ238" t="str">
            <v>4</v>
          </cell>
          <cell r="AK238" t="str">
            <v>2</v>
          </cell>
          <cell r="AS238" t="str">
            <v>2</v>
          </cell>
          <cell r="AT238" t="str">
            <v>1</v>
          </cell>
          <cell r="AU238" t="str">
            <v>P220</v>
          </cell>
          <cell r="AV238" t="str">
            <v>P071</v>
          </cell>
          <cell r="AY238" t="str">
            <v>Q039</v>
          </cell>
          <cell r="AZ238" t="str">
            <v>Q039</v>
          </cell>
          <cell r="BB238" t="str">
            <v>615</v>
          </cell>
          <cell r="BC238" t="str">
            <v>1</v>
          </cell>
          <cell r="BD238" t="str">
            <v>02</v>
          </cell>
          <cell r="BE238" t="str">
            <v>02</v>
          </cell>
        </row>
        <row r="239">
          <cell r="A239" t="str">
            <v>A895369</v>
          </cell>
          <cell r="B239">
            <v>2</v>
          </cell>
          <cell r="C239" t="str">
            <v>2000</v>
          </cell>
          <cell r="D239" t="str">
            <v>07</v>
          </cell>
          <cell r="E239">
            <v>36723</v>
          </cell>
          <cell r="F239" t="str">
            <v>2</v>
          </cell>
          <cell r="G239" t="str">
            <v>17</v>
          </cell>
          <cell r="H239" t="str">
            <v>001</v>
          </cell>
          <cell r="J239" t="str">
            <v>1</v>
          </cell>
          <cell r="K239" t="str">
            <v>1</v>
          </cell>
          <cell r="L239" t="str">
            <v>1700100086</v>
          </cell>
          <cell r="M239" t="str">
            <v>H UNIVERSITARIO</v>
          </cell>
          <cell r="N239" t="str">
            <v>1</v>
          </cell>
          <cell r="O239">
            <v>226</v>
          </cell>
          <cell r="Q239" t="str">
            <v>3</v>
          </cell>
          <cell r="S239" t="str">
            <v>17</v>
          </cell>
          <cell r="T239" t="str">
            <v>013</v>
          </cell>
          <cell r="U239" t="str">
            <v>2</v>
          </cell>
          <cell r="Y239" t="str">
            <v>004</v>
          </cell>
          <cell r="Z239" t="str">
            <v>1</v>
          </cell>
          <cell r="AA239" t="str">
            <v>1</v>
          </cell>
          <cell r="AB239" t="str">
            <v>3</v>
          </cell>
          <cell r="AC239" t="str">
            <v>1</v>
          </cell>
          <cell r="AD239" t="str">
            <v>1</v>
          </cell>
          <cell r="AE239" t="str">
            <v>3</v>
          </cell>
          <cell r="AF239">
            <v>1650</v>
          </cell>
          <cell r="AG239">
            <v>19</v>
          </cell>
          <cell r="AH239">
            <v>2</v>
          </cell>
          <cell r="AI239">
            <v>0</v>
          </cell>
          <cell r="AJ239" t="str">
            <v>1</v>
          </cell>
          <cell r="AK239" t="str">
            <v>5</v>
          </cell>
          <cell r="AS239" t="str">
            <v>2</v>
          </cell>
          <cell r="AT239" t="str">
            <v>1</v>
          </cell>
          <cell r="AU239" t="str">
            <v>P284</v>
          </cell>
          <cell r="AV239" t="str">
            <v>Q043</v>
          </cell>
          <cell r="AZ239" t="str">
            <v>Q043</v>
          </cell>
          <cell r="BB239" t="str">
            <v>615</v>
          </cell>
          <cell r="BC239" t="str">
            <v>2</v>
          </cell>
          <cell r="BD239" t="str">
            <v>04</v>
          </cell>
          <cell r="BE239" t="str">
            <v>02</v>
          </cell>
        </row>
        <row r="240">
          <cell r="A240" t="str">
            <v>A295479</v>
          </cell>
          <cell r="B240">
            <v>2</v>
          </cell>
          <cell r="C240" t="str">
            <v>2000</v>
          </cell>
          <cell r="D240" t="str">
            <v>07</v>
          </cell>
          <cell r="E240">
            <v>36733</v>
          </cell>
          <cell r="F240" t="str">
            <v>2</v>
          </cell>
          <cell r="G240" t="str">
            <v>17</v>
          </cell>
          <cell r="H240" t="str">
            <v>001</v>
          </cell>
          <cell r="J240" t="str">
            <v>1</v>
          </cell>
          <cell r="K240" t="str">
            <v>1</v>
          </cell>
          <cell r="L240" t="str">
            <v>1700100051</v>
          </cell>
          <cell r="M240" t="str">
            <v>CL ISS</v>
          </cell>
          <cell r="N240" t="str">
            <v>1</v>
          </cell>
          <cell r="O240">
            <v>199</v>
          </cell>
          <cell r="Q240" t="str">
            <v>1</v>
          </cell>
          <cell r="S240" t="str">
            <v>17</v>
          </cell>
          <cell r="T240" t="str">
            <v>001</v>
          </cell>
          <cell r="U240" t="str">
            <v>1</v>
          </cell>
          <cell r="W240" t="str">
            <v>0708</v>
          </cell>
          <cell r="X240" t="str">
            <v>0</v>
          </cell>
          <cell r="Z240" t="str">
            <v>1</v>
          </cell>
          <cell r="AA240" t="str">
            <v>2</v>
          </cell>
          <cell r="AB240" t="str">
            <v>3</v>
          </cell>
          <cell r="AC240" t="str">
            <v>2</v>
          </cell>
          <cell r="AD240" t="str">
            <v>1</v>
          </cell>
          <cell r="AE240" t="str">
            <v>3</v>
          </cell>
          <cell r="AF240">
            <v>9999</v>
          </cell>
          <cell r="AG240">
            <v>23</v>
          </cell>
          <cell r="AH240">
            <v>1</v>
          </cell>
          <cell r="AI240">
            <v>0</v>
          </cell>
          <cell r="AJ240" t="str">
            <v>2</v>
          </cell>
          <cell r="AK240" t="str">
            <v>7</v>
          </cell>
          <cell r="AS240" t="str">
            <v>2</v>
          </cell>
          <cell r="AT240" t="str">
            <v>1</v>
          </cell>
          <cell r="AU240" t="str">
            <v>Q043</v>
          </cell>
          <cell r="AZ240" t="str">
            <v>Q043</v>
          </cell>
          <cell r="BB240" t="str">
            <v>615</v>
          </cell>
          <cell r="BC240" t="str">
            <v>2</v>
          </cell>
          <cell r="BD240" t="str">
            <v>02</v>
          </cell>
          <cell r="BE240" t="str">
            <v>02</v>
          </cell>
        </row>
        <row r="241">
          <cell r="A241" t="str">
            <v>A695318</v>
          </cell>
          <cell r="B241">
            <v>2</v>
          </cell>
          <cell r="C241" t="str">
            <v>2000</v>
          </cell>
          <cell r="D241" t="str">
            <v>05</v>
          </cell>
          <cell r="E241">
            <v>36651</v>
          </cell>
          <cell r="F241" t="str">
            <v>1</v>
          </cell>
          <cell r="G241" t="str">
            <v>17</v>
          </cell>
          <cell r="H241" t="str">
            <v>042</v>
          </cell>
          <cell r="J241" t="str">
            <v>1</v>
          </cell>
          <cell r="K241" t="str">
            <v>1</v>
          </cell>
          <cell r="L241" t="str">
            <v>1704200012</v>
          </cell>
          <cell r="M241" t="str">
            <v>H. SAN VICENTE DE PAUL</v>
          </cell>
          <cell r="N241" t="str">
            <v>1</v>
          </cell>
          <cell r="O241">
            <v>301</v>
          </cell>
          <cell r="Q241" t="str">
            <v>1</v>
          </cell>
          <cell r="S241" t="str">
            <v>17</v>
          </cell>
          <cell r="T241" t="str">
            <v>042</v>
          </cell>
          <cell r="U241" t="str">
            <v>1</v>
          </cell>
          <cell r="Z241" t="str">
            <v>1</v>
          </cell>
          <cell r="AA241" t="str">
            <v>1</v>
          </cell>
          <cell r="AB241" t="str">
            <v>3</v>
          </cell>
          <cell r="AC241" t="str">
            <v>2</v>
          </cell>
          <cell r="AD241" t="str">
            <v>1</v>
          </cell>
          <cell r="AE241" t="str">
            <v>3</v>
          </cell>
          <cell r="AF241">
            <v>9999</v>
          </cell>
          <cell r="AG241">
            <v>20</v>
          </cell>
          <cell r="AH241">
            <v>1</v>
          </cell>
          <cell r="AI241">
            <v>0</v>
          </cell>
          <cell r="AJ241" t="str">
            <v>4</v>
          </cell>
          <cell r="AK241" t="str">
            <v>5</v>
          </cell>
          <cell r="AS241" t="str">
            <v>2</v>
          </cell>
          <cell r="AT241" t="str">
            <v>1</v>
          </cell>
          <cell r="AU241" t="str">
            <v>Q054</v>
          </cell>
          <cell r="AZ241" t="str">
            <v>Q054</v>
          </cell>
          <cell r="BB241" t="str">
            <v>615</v>
          </cell>
          <cell r="BC241" t="str">
            <v>2</v>
          </cell>
          <cell r="BD241" t="str">
            <v>06</v>
          </cell>
          <cell r="BE241" t="str">
            <v>02</v>
          </cell>
        </row>
        <row r="242">
          <cell r="A242" t="str">
            <v>A450661</v>
          </cell>
          <cell r="B242">
            <v>2</v>
          </cell>
          <cell r="C242" t="str">
            <v>2000</v>
          </cell>
          <cell r="D242" t="str">
            <v>01</v>
          </cell>
          <cell r="E242">
            <v>36554</v>
          </cell>
          <cell r="F242" t="str">
            <v>1</v>
          </cell>
          <cell r="G242" t="str">
            <v>17</v>
          </cell>
          <cell r="H242" t="str">
            <v>001</v>
          </cell>
          <cell r="J242" t="str">
            <v>1</v>
          </cell>
          <cell r="K242" t="str">
            <v>1</v>
          </cell>
          <cell r="N242" t="str">
            <v>1</v>
          </cell>
          <cell r="O242">
            <v>215</v>
          </cell>
          <cell r="Q242" t="str">
            <v>2</v>
          </cell>
          <cell r="S242" t="str">
            <v>17</v>
          </cell>
          <cell r="T242" t="str">
            <v>380</v>
          </cell>
          <cell r="U242" t="str">
            <v>1</v>
          </cell>
          <cell r="Z242" t="str">
            <v>1</v>
          </cell>
          <cell r="AA242" t="str">
            <v>1</v>
          </cell>
          <cell r="AB242" t="str">
            <v>3</v>
          </cell>
          <cell r="AC242" t="str">
            <v>1</v>
          </cell>
          <cell r="AD242" t="str">
            <v>1</v>
          </cell>
          <cell r="AE242" t="str">
            <v>3</v>
          </cell>
          <cell r="AF242">
            <v>2950</v>
          </cell>
          <cell r="AG242">
            <v>28</v>
          </cell>
          <cell r="AH242">
            <v>1</v>
          </cell>
          <cell r="AI242">
            <v>0</v>
          </cell>
          <cell r="AJ242" t="str">
            <v>1</v>
          </cell>
          <cell r="AK242" t="str">
            <v>5</v>
          </cell>
          <cell r="AS242" t="str">
            <v>2</v>
          </cell>
          <cell r="AT242" t="str">
            <v>1</v>
          </cell>
          <cell r="AU242" t="str">
            <v>P968</v>
          </cell>
          <cell r="AV242" t="str">
            <v>Q203</v>
          </cell>
          <cell r="AZ242" t="str">
            <v>Q203</v>
          </cell>
          <cell r="BB242" t="str">
            <v>615</v>
          </cell>
          <cell r="BC242" t="str">
            <v>2</v>
          </cell>
          <cell r="BD242" t="str">
            <v>04</v>
          </cell>
          <cell r="BE242" t="str">
            <v>02</v>
          </cell>
        </row>
        <row r="243">
          <cell r="A243" t="str">
            <v>A895441</v>
          </cell>
          <cell r="B243">
            <v>2</v>
          </cell>
          <cell r="C243" t="str">
            <v>2000</v>
          </cell>
          <cell r="D243" t="str">
            <v>08</v>
          </cell>
          <cell r="E243">
            <v>36767</v>
          </cell>
          <cell r="F243" t="str">
            <v>2</v>
          </cell>
          <cell r="G243" t="str">
            <v>17</v>
          </cell>
          <cell r="H243" t="str">
            <v>001</v>
          </cell>
          <cell r="J243" t="str">
            <v>1</v>
          </cell>
          <cell r="K243" t="str">
            <v>1</v>
          </cell>
          <cell r="L243" t="str">
            <v>1700100060</v>
          </cell>
          <cell r="M243" t="str">
            <v>H INFANTIL</v>
          </cell>
          <cell r="N243" t="str">
            <v>1</v>
          </cell>
          <cell r="O243">
            <v>303</v>
          </cell>
          <cell r="Q243" t="str">
            <v>2</v>
          </cell>
          <cell r="S243" t="str">
            <v>17</v>
          </cell>
          <cell r="T243" t="str">
            <v>616</v>
          </cell>
          <cell r="U243" t="str">
            <v>3</v>
          </cell>
          <cell r="Z243" t="str">
            <v>1</v>
          </cell>
          <cell r="AA243" t="str">
            <v>1</v>
          </cell>
          <cell r="AB243" t="str">
            <v>3</v>
          </cell>
          <cell r="AC243" t="str">
            <v>1</v>
          </cell>
          <cell r="AD243" t="str">
            <v>1</v>
          </cell>
          <cell r="AE243" t="str">
            <v>3</v>
          </cell>
          <cell r="AF243">
            <v>3000</v>
          </cell>
          <cell r="AG243">
            <v>32</v>
          </cell>
          <cell r="AH243">
            <v>3</v>
          </cell>
          <cell r="AI243">
            <v>0</v>
          </cell>
          <cell r="AJ243" t="str">
            <v>2</v>
          </cell>
          <cell r="AK243" t="str">
            <v>3</v>
          </cell>
          <cell r="AS243" t="str">
            <v>2</v>
          </cell>
          <cell r="AT243" t="str">
            <v>1</v>
          </cell>
          <cell r="AU243" t="str">
            <v>I270</v>
          </cell>
          <cell r="AV243" t="str">
            <v>Q205</v>
          </cell>
          <cell r="AY243" t="str">
            <v>J189</v>
          </cell>
          <cell r="AZ243" t="str">
            <v>Q205</v>
          </cell>
          <cell r="BB243" t="str">
            <v>615</v>
          </cell>
          <cell r="BC243" t="str">
            <v>1</v>
          </cell>
          <cell r="BD243" t="str">
            <v>06</v>
          </cell>
          <cell r="BE243" t="str">
            <v>02</v>
          </cell>
        </row>
        <row r="244">
          <cell r="A244" t="str">
            <v>A450551</v>
          </cell>
          <cell r="B244">
            <v>2</v>
          </cell>
          <cell r="C244" t="str">
            <v>2000</v>
          </cell>
          <cell r="D244" t="str">
            <v>01</v>
          </cell>
          <cell r="E244">
            <v>36545</v>
          </cell>
          <cell r="F244" t="str">
            <v>1</v>
          </cell>
          <cell r="G244" t="str">
            <v>17</v>
          </cell>
          <cell r="H244" t="str">
            <v>001</v>
          </cell>
          <cell r="J244" t="str">
            <v>1</v>
          </cell>
          <cell r="K244" t="str">
            <v>3</v>
          </cell>
          <cell r="N244" t="str">
            <v>1</v>
          </cell>
          <cell r="O244">
            <v>203</v>
          </cell>
          <cell r="Q244" t="str">
            <v>1</v>
          </cell>
          <cell r="S244" t="str">
            <v>17</v>
          </cell>
          <cell r="T244" t="str">
            <v>001</v>
          </cell>
          <cell r="U244" t="str">
            <v>1</v>
          </cell>
          <cell r="W244" t="str">
            <v>0402</v>
          </cell>
          <cell r="X244" t="str">
            <v>0</v>
          </cell>
          <cell r="Z244" t="str">
            <v>1</v>
          </cell>
          <cell r="AA244" t="str">
            <v>3</v>
          </cell>
          <cell r="AB244" t="str">
            <v>3</v>
          </cell>
          <cell r="AC244" t="str">
            <v>2</v>
          </cell>
          <cell r="AD244" t="str">
            <v>1</v>
          </cell>
          <cell r="AE244" t="str">
            <v>3</v>
          </cell>
          <cell r="AF244">
            <v>2100</v>
          </cell>
          <cell r="AG244">
            <v>40</v>
          </cell>
          <cell r="AH244">
            <v>1</v>
          </cell>
          <cell r="AI244">
            <v>0</v>
          </cell>
          <cell r="AJ244" t="str">
            <v>2</v>
          </cell>
          <cell r="AK244" t="str">
            <v>3</v>
          </cell>
          <cell r="AS244" t="str">
            <v>1</v>
          </cell>
          <cell r="AT244" t="str">
            <v>2</v>
          </cell>
          <cell r="AU244" t="str">
            <v>P288</v>
          </cell>
          <cell r="AV244" t="str">
            <v>Q210</v>
          </cell>
          <cell r="AY244" t="str">
            <v>P071</v>
          </cell>
          <cell r="AZ244" t="str">
            <v>Q210</v>
          </cell>
          <cell r="BB244" t="str">
            <v>615</v>
          </cell>
          <cell r="BC244" t="str">
            <v>2</v>
          </cell>
          <cell r="BD244" t="str">
            <v>03</v>
          </cell>
          <cell r="BE244" t="str">
            <v>02</v>
          </cell>
        </row>
        <row r="245">
          <cell r="A245" t="str">
            <v>A895539</v>
          </cell>
          <cell r="B245">
            <v>2</v>
          </cell>
          <cell r="C245" t="str">
            <v>2000</v>
          </cell>
          <cell r="D245" t="str">
            <v>07</v>
          </cell>
          <cell r="E245">
            <v>36737</v>
          </cell>
          <cell r="F245" t="str">
            <v>2</v>
          </cell>
          <cell r="G245" t="str">
            <v>17</v>
          </cell>
          <cell r="H245" t="str">
            <v>001</v>
          </cell>
          <cell r="J245" t="str">
            <v>1</v>
          </cell>
          <cell r="K245" t="str">
            <v>3</v>
          </cell>
          <cell r="N245" t="str">
            <v>1</v>
          </cell>
          <cell r="O245">
            <v>301</v>
          </cell>
          <cell r="Q245" t="str">
            <v>3</v>
          </cell>
          <cell r="S245" t="str">
            <v>17</v>
          </cell>
          <cell r="T245" t="str">
            <v>001</v>
          </cell>
          <cell r="U245" t="str">
            <v>1</v>
          </cell>
          <cell r="W245" t="str">
            <v>0204</v>
          </cell>
          <cell r="X245" t="str">
            <v>0</v>
          </cell>
          <cell r="Z245" t="str">
            <v>1</v>
          </cell>
          <cell r="AA245" t="str">
            <v>3</v>
          </cell>
          <cell r="AB245" t="str">
            <v>3</v>
          </cell>
          <cell r="AC245" t="str">
            <v>1</v>
          </cell>
          <cell r="AD245" t="str">
            <v>1</v>
          </cell>
          <cell r="AE245" t="str">
            <v>3</v>
          </cell>
          <cell r="AF245">
            <v>3000</v>
          </cell>
          <cell r="AG245">
            <v>19</v>
          </cell>
          <cell r="AH245">
            <v>3</v>
          </cell>
          <cell r="AI245">
            <v>0</v>
          </cell>
          <cell r="AJ245" t="str">
            <v>4</v>
          </cell>
          <cell r="AK245" t="str">
            <v>2</v>
          </cell>
          <cell r="AS245" t="str">
            <v>1</v>
          </cell>
          <cell r="AT245" t="str">
            <v>2</v>
          </cell>
          <cell r="AU245" t="str">
            <v>J81X</v>
          </cell>
          <cell r="AV245" t="str">
            <v>Q211</v>
          </cell>
          <cell r="AZ245" t="str">
            <v>Q211</v>
          </cell>
          <cell r="BB245" t="str">
            <v>615</v>
          </cell>
          <cell r="BC245" t="str">
            <v>2</v>
          </cell>
          <cell r="BD245" t="str">
            <v>06</v>
          </cell>
          <cell r="BE245" t="str">
            <v>02</v>
          </cell>
        </row>
        <row r="246">
          <cell r="A246" t="str">
            <v>A894165</v>
          </cell>
          <cell r="B246">
            <v>2</v>
          </cell>
          <cell r="C246" t="str">
            <v>2000</v>
          </cell>
          <cell r="D246" t="str">
            <v>04</v>
          </cell>
          <cell r="E246">
            <v>36635</v>
          </cell>
          <cell r="F246" t="str">
            <v>2</v>
          </cell>
          <cell r="G246" t="str">
            <v>17</v>
          </cell>
          <cell r="H246" t="str">
            <v>001</v>
          </cell>
          <cell r="J246" t="str">
            <v>1</v>
          </cell>
          <cell r="K246" t="str">
            <v>1</v>
          </cell>
          <cell r="L246" t="str">
            <v>1700100060</v>
          </cell>
          <cell r="M246" t="str">
            <v>H INFANTIL</v>
          </cell>
          <cell r="N246" t="str">
            <v>1</v>
          </cell>
          <cell r="O246">
            <v>305</v>
          </cell>
          <cell r="Q246" t="str">
            <v>1</v>
          </cell>
          <cell r="S246" t="str">
            <v>17</v>
          </cell>
          <cell r="T246" t="str">
            <v>001</v>
          </cell>
          <cell r="U246" t="str">
            <v>1</v>
          </cell>
          <cell r="W246" t="str">
            <v>0904</v>
          </cell>
          <cell r="X246" t="str">
            <v>0</v>
          </cell>
          <cell r="Z246" t="str">
            <v>1</v>
          </cell>
          <cell r="AA246" t="str">
            <v>1</v>
          </cell>
          <cell r="AB246" t="str">
            <v>3</v>
          </cell>
          <cell r="AC246" t="str">
            <v>1</v>
          </cell>
          <cell r="AD246" t="str">
            <v>1</v>
          </cell>
          <cell r="AE246" t="str">
            <v>3</v>
          </cell>
          <cell r="AF246">
            <v>3140</v>
          </cell>
          <cell r="AG246">
            <v>22</v>
          </cell>
          <cell r="AH246">
            <v>1</v>
          </cell>
          <cell r="AI246">
            <v>99</v>
          </cell>
          <cell r="AJ246" t="str">
            <v>1</v>
          </cell>
          <cell r="AK246" t="str">
            <v>5</v>
          </cell>
          <cell r="AS246" t="str">
            <v>2</v>
          </cell>
          <cell r="AT246" t="str">
            <v>1</v>
          </cell>
          <cell r="AU246" t="str">
            <v>I270</v>
          </cell>
          <cell r="AV246" t="str">
            <v>Q248</v>
          </cell>
          <cell r="AW246" t="str">
            <v>P378</v>
          </cell>
          <cell r="AY246" t="str">
            <v>Q120</v>
          </cell>
          <cell r="AZ246" t="str">
            <v>Q248</v>
          </cell>
          <cell r="BB246" t="str">
            <v>615</v>
          </cell>
          <cell r="BC246" t="str">
            <v>1</v>
          </cell>
          <cell r="BD246" t="str">
            <v>06</v>
          </cell>
          <cell r="BE246" t="str">
            <v>02</v>
          </cell>
        </row>
        <row r="247">
          <cell r="A247" t="str">
            <v>A894385</v>
          </cell>
          <cell r="B247">
            <v>2</v>
          </cell>
          <cell r="C247" t="str">
            <v>2000</v>
          </cell>
          <cell r="D247" t="str">
            <v>04</v>
          </cell>
          <cell r="E247">
            <v>36625</v>
          </cell>
          <cell r="F247" t="str">
            <v>2</v>
          </cell>
          <cell r="G247" t="str">
            <v>17</v>
          </cell>
          <cell r="H247" t="str">
            <v>001</v>
          </cell>
          <cell r="J247" t="str">
            <v>1</v>
          </cell>
          <cell r="K247" t="str">
            <v>1</v>
          </cell>
          <cell r="L247" t="str">
            <v>1700100086</v>
          </cell>
          <cell r="M247" t="str">
            <v>H UNIVERSITARIO</v>
          </cell>
          <cell r="N247" t="str">
            <v>1</v>
          </cell>
          <cell r="O247">
            <v>301</v>
          </cell>
          <cell r="Q247" t="str">
            <v>3</v>
          </cell>
          <cell r="S247" t="str">
            <v>17</v>
          </cell>
          <cell r="T247" t="str">
            <v>873</v>
          </cell>
          <cell r="U247" t="str">
            <v>3</v>
          </cell>
          <cell r="Z247" t="str">
            <v>1</v>
          </cell>
          <cell r="AA247" t="str">
            <v>1</v>
          </cell>
          <cell r="AB247" t="str">
            <v>3</v>
          </cell>
          <cell r="AC247" t="str">
            <v>2</v>
          </cell>
          <cell r="AD247" t="str">
            <v>1</v>
          </cell>
          <cell r="AE247" t="str">
            <v>3</v>
          </cell>
          <cell r="AF247">
            <v>1410</v>
          </cell>
          <cell r="AG247">
            <v>18</v>
          </cell>
          <cell r="AH247">
            <v>2</v>
          </cell>
          <cell r="AI247">
            <v>0</v>
          </cell>
          <cell r="AJ247" t="str">
            <v>4</v>
          </cell>
          <cell r="AK247" t="str">
            <v>3</v>
          </cell>
          <cell r="AS247" t="str">
            <v>2</v>
          </cell>
          <cell r="AT247" t="str">
            <v>1</v>
          </cell>
          <cell r="AU247" t="str">
            <v>Q248</v>
          </cell>
          <cell r="AY247" t="str">
            <v>Q040</v>
          </cell>
          <cell r="AZ247" t="str">
            <v>Q248</v>
          </cell>
          <cell r="BB247" t="str">
            <v>615</v>
          </cell>
          <cell r="BC247" t="str">
            <v>1</v>
          </cell>
          <cell r="BD247" t="str">
            <v>06</v>
          </cell>
          <cell r="BE247" t="str">
            <v>02</v>
          </cell>
        </row>
        <row r="248">
          <cell r="A248" t="str">
            <v>A449856</v>
          </cell>
          <cell r="B248">
            <v>2</v>
          </cell>
          <cell r="C248" t="str">
            <v>2000</v>
          </cell>
          <cell r="D248" t="str">
            <v>02</v>
          </cell>
          <cell r="E248">
            <v>36564</v>
          </cell>
          <cell r="F248" t="str">
            <v>1</v>
          </cell>
          <cell r="G248" t="str">
            <v>17</v>
          </cell>
          <cell r="H248" t="str">
            <v>001</v>
          </cell>
          <cell r="J248" t="str">
            <v>1</v>
          </cell>
          <cell r="K248" t="str">
            <v>1</v>
          </cell>
          <cell r="N248" t="str">
            <v>1</v>
          </cell>
          <cell r="O248">
            <v>304</v>
          </cell>
          <cell r="Q248" t="str">
            <v>3</v>
          </cell>
          <cell r="S248" t="str">
            <v>17</v>
          </cell>
          <cell r="T248" t="str">
            <v>088</v>
          </cell>
          <cell r="U248" t="str">
            <v>2</v>
          </cell>
          <cell r="Y248" t="str">
            <v>007</v>
          </cell>
          <cell r="Z248" t="str">
            <v>1</v>
          </cell>
          <cell r="AA248" t="str">
            <v>1</v>
          </cell>
          <cell r="AB248" t="str">
            <v>3</v>
          </cell>
          <cell r="AC248" t="str">
            <v>1</v>
          </cell>
          <cell r="AD248" t="str">
            <v>1</v>
          </cell>
          <cell r="AE248" t="str">
            <v>4</v>
          </cell>
          <cell r="AF248">
            <v>9999</v>
          </cell>
          <cell r="AG248">
            <v>99</v>
          </cell>
          <cell r="AH248">
            <v>1</v>
          </cell>
          <cell r="AI248">
            <v>0</v>
          </cell>
          <cell r="AJ248" t="str">
            <v>9</v>
          </cell>
          <cell r="AK248" t="str">
            <v>9</v>
          </cell>
          <cell r="AS248" t="str">
            <v>2</v>
          </cell>
          <cell r="AT248" t="str">
            <v>1</v>
          </cell>
          <cell r="AU248" t="str">
            <v>A419</v>
          </cell>
          <cell r="AV248" t="str">
            <v>J181</v>
          </cell>
          <cell r="AY248" t="str">
            <v>Q249</v>
          </cell>
          <cell r="AZ248" t="str">
            <v>Q249</v>
          </cell>
          <cell r="BB248" t="str">
            <v>615</v>
          </cell>
          <cell r="BC248" t="str">
            <v>1</v>
          </cell>
          <cell r="BD248" t="str">
            <v>06</v>
          </cell>
          <cell r="BE248" t="str">
            <v>02</v>
          </cell>
        </row>
        <row r="249">
          <cell r="A249" t="str">
            <v>A449858</v>
          </cell>
          <cell r="B249">
            <v>2</v>
          </cell>
          <cell r="C249" t="str">
            <v>2000</v>
          </cell>
          <cell r="D249" t="str">
            <v>02</v>
          </cell>
          <cell r="E249">
            <v>36570</v>
          </cell>
          <cell r="F249" t="str">
            <v>1</v>
          </cell>
          <cell r="G249" t="str">
            <v>17</v>
          </cell>
          <cell r="H249" t="str">
            <v>001</v>
          </cell>
          <cell r="J249" t="str">
            <v>1</v>
          </cell>
          <cell r="K249" t="str">
            <v>1</v>
          </cell>
          <cell r="N249" t="str">
            <v>1</v>
          </cell>
          <cell r="O249">
            <v>304</v>
          </cell>
          <cell r="Q249" t="str">
            <v>2</v>
          </cell>
          <cell r="S249" t="str">
            <v>17</v>
          </cell>
          <cell r="T249" t="str">
            <v>001</v>
          </cell>
          <cell r="U249" t="str">
            <v>3</v>
          </cell>
          <cell r="Z249" t="str">
            <v>1</v>
          </cell>
          <cell r="AA249" t="str">
            <v>1</v>
          </cell>
          <cell r="AB249" t="str">
            <v>3</v>
          </cell>
          <cell r="AC249" t="str">
            <v>1</v>
          </cell>
          <cell r="AD249" t="str">
            <v>2</v>
          </cell>
          <cell r="AE249" t="str">
            <v>3</v>
          </cell>
          <cell r="AF249">
            <v>9999</v>
          </cell>
          <cell r="AG249">
            <v>99</v>
          </cell>
          <cell r="AH249">
            <v>2</v>
          </cell>
          <cell r="AI249">
            <v>0</v>
          </cell>
          <cell r="AJ249" t="str">
            <v>1</v>
          </cell>
          <cell r="AK249" t="str">
            <v>9</v>
          </cell>
          <cell r="AS249" t="str">
            <v>2</v>
          </cell>
          <cell r="AT249" t="str">
            <v>1</v>
          </cell>
          <cell r="AU249" t="str">
            <v>J189</v>
          </cell>
          <cell r="AV249" t="str">
            <v>A419</v>
          </cell>
          <cell r="AW249" t="str">
            <v>P292</v>
          </cell>
          <cell r="AX249" t="str">
            <v>Q249</v>
          </cell>
          <cell r="AZ249" t="str">
            <v>Q249</v>
          </cell>
          <cell r="BB249" t="str">
            <v>615</v>
          </cell>
          <cell r="BC249" t="str">
            <v>1</v>
          </cell>
          <cell r="BD249" t="str">
            <v>06</v>
          </cell>
          <cell r="BE249" t="str">
            <v>02</v>
          </cell>
        </row>
        <row r="250">
          <cell r="A250" t="str">
            <v>A449852</v>
          </cell>
          <cell r="B250">
            <v>2</v>
          </cell>
          <cell r="C250" t="str">
            <v>2000</v>
          </cell>
          <cell r="D250" t="str">
            <v>02</v>
          </cell>
          <cell r="E250">
            <v>36576</v>
          </cell>
          <cell r="F250" t="str">
            <v>1</v>
          </cell>
          <cell r="G250" t="str">
            <v>17</v>
          </cell>
          <cell r="H250" t="str">
            <v>001</v>
          </cell>
          <cell r="J250" t="str">
            <v>1</v>
          </cell>
          <cell r="K250" t="str">
            <v>1</v>
          </cell>
          <cell r="N250" t="str">
            <v>1</v>
          </cell>
          <cell r="O250">
            <v>307</v>
          </cell>
          <cell r="Q250" t="str">
            <v>1</v>
          </cell>
          <cell r="S250" t="str">
            <v>17</v>
          </cell>
          <cell r="T250" t="str">
            <v>001</v>
          </cell>
          <cell r="U250" t="str">
            <v>1</v>
          </cell>
          <cell r="W250" t="str">
            <v>1103</v>
          </cell>
          <cell r="X250" t="str">
            <v>0</v>
          </cell>
          <cell r="Z250" t="str">
            <v>1</v>
          </cell>
          <cell r="AA250" t="str">
            <v>1</v>
          </cell>
          <cell r="AB250" t="str">
            <v>3</v>
          </cell>
          <cell r="AC250" t="str">
            <v>2</v>
          </cell>
          <cell r="AD250" t="str">
            <v>1</v>
          </cell>
          <cell r="AE250" t="str">
            <v>3</v>
          </cell>
          <cell r="AF250">
            <v>9999</v>
          </cell>
          <cell r="AG250">
            <v>38</v>
          </cell>
          <cell r="AH250">
            <v>5</v>
          </cell>
          <cell r="AI250">
            <v>0</v>
          </cell>
          <cell r="AJ250" t="str">
            <v>2</v>
          </cell>
          <cell r="AK250" t="str">
            <v>3</v>
          </cell>
          <cell r="AS250" t="str">
            <v>2</v>
          </cell>
          <cell r="AT250" t="str">
            <v>1</v>
          </cell>
          <cell r="AU250" t="str">
            <v>G931</v>
          </cell>
          <cell r="AV250" t="str">
            <v>J189</v>
          </cell>
          <cell r="AY250" t="str">
            <v>Q249</v>
          </cell>
          <cell r="AZ250" t="str">
            <v>Q249</v>
          </cell>
          <cell r="BB250" t="str">
            <v>615</v>
          </cell>
          <cell r="BC250" t="str">
            <v>1</v>
          </cell>
          <cell r="BD250" t="str">
            <v>07</v>
          </cell>
          <cell r="BE250" t="str">
            <v>02</v>
          </cell>
        </row>
        <row r="251">
          <cell r="A251" t="str">
            <v>A894072</v>
          </cell>
          <cell r="B251">
            <v>2</v>
          </cell>
          <cell r="C251" t="str">
            <v>2000</v>
          </cell>
          <cell r="D251" t="str">
            <v>03</v>
          </cell>
          <cell r="E251">
            <v>36606</v>
          </cell>
          <cell r="F251" t="str">
            <v>1</v>
          </cell>
          <cell r="G251" t="str">
            <v>17</v>
          </cell>
          <cell r="H251" t="str">
            <v>001</v>
          </cell>
          <cell r="J251" t="str">
            <v>1</v>
          </cell>
          <cell r="K251" t="str">
            <v>1</v>
          </cell>
          <cell r="N251" t="str">
            <v>1</v>
          </cell>
          <cell r="O251">
            <v>301</v>
          </cell>
          <cell r="Q251" t="str">
            <v>1</v>
          </cell>
          <cell r="S251" t="str">
            <v>17</v>
          </cell>
          <cell r="T251" t="str">
            <v>380</v>
          </cell>
          <cell r="U251" t="str">
            <v>1</v>
          </cell>
          <cell r="Z251" t="str">
            <v>1</v>
          </cell>
          <cell r="AA251" t="str">
            <v>1</v>
          </cell>
          <cell r="AB251" t="str">
            <v>3</v>
          </cell>
          <cell r="AC251" t="str">
            <v>2</v>
          </cell>
          <cell r="AD251" t="str">
            <v>1</v>
          </cell>
          <cell r="AE251" t="str">
            <v>3</v>
          </cell>
          <cell r="AF251">
            <v>2500</v>
          </cell>
          <cell r="AG251">
            <v>31</v>
          </cell>
          <cell r="AH251">
            <v>3</v>
          </cell>
          <cell r="AI251">
            <v>99</v>
          </cell>
          <cell r="AJ251" t="str">
            <v>2</v>
          </cell>
          <cell r="AK251" t="str">
            <v>4</v>
          </cell>
          <cell r="AS251" t="str">
            <v>2</v>
          </cell>
          <cell r="AT251" t="str">
            <v>1</v>
          </cell>
          <cell r="AU251" t="str">
            <v>Q249</v>
          </cell>
          <cell r="AZ251" t="str">
            <v>Q249</v>
          </cell>
          <cell r="BB251" t="str">
            <v>615</v>
          </cell>
          <cell r="BC251" t="str">
            <v>2</v>
          </cell>
          <cell r="BD251" t="str">
            <v>06</v>
          </cell>
          <cell r="BE251" t="str">
            <v>02</v>
          </cell>
        </row>
        <row r="252">
          <cell r="A252" t="str">
            <v>A695528</v>
          </cell>
          <cell r="B252">
            <v>2</v>
          </cell>
          <cell r="C252" t="str">
            <v>2000</v>
          </cell>
          <cell r="D252" t="str">
            <v>03</v>
          </cell>
          <cell r="E252">
            <v>36605</v>
          </cell>
          <cell r="F252" t="str">
            <v>1</v>
          </cell>
          <cell r="G252" t="str">
            <v>17</v>
          </cell>
          <cell r="H252" t="str">
            <v>433</v>
          </cell>
          <cell r="J252" t="str">
            <v>1</v>
          </cell>
          <cell r="K252" t="str">
            <v>1</v>
          </cell>
          <cell r="L252" t="str">
            <v>1743300018</v>
          </cell>
          <cell r="M252" t="str">
            <v>HOSP. SAN ANTONIO</v>
          </cell>
          <cell r="N252" t="str">
            <v>1</v>
          </cell>
          <cell r="O252">
            <v>308</v>
          </cell>
          <cell r="Q252" t="str">
            <v>2</v>
          </cell>
          <cell r="S252" t="str">
            <v>17</v>
          </cell>
          <cell r="T252" t="str">
            <v>433</v>
          </cell>
          <cell r="U252" t="str">
            <v>1</v>
          </cell>
          <cell r="Z252" t="str">
            <v>1</v>
          </cell>
          <cell r="AA252" t="str">
            <v>1</v>
          </cell>
          <cell r="AB252" t="str">
            <v>3</v>
          </cell>
          <cell r="AC252" t="str">
            <v>9</v>
          </cell>
          <cell r="AD252" t="str">
            <v>9</v>
          </cell>
          <cell r="AE252" t="str">
            <v>9</v>
          </cell>
          <cell r="AF252">
            <v>9999</v>
          </cell>
          <cell r="AG252">
            <v>99</v>
          </cell>
          <cell r="AH252">
            <v>99</v>
          </cell>
          <cell r="AI252">
            <v>99</v>
          </cell>
          <cell r="AJ252" t="str">
            <v>9</v>
          </cell>
          <cell r="AK252" t="str">
            <v>9</v>
          </cell>
          <cell r="AS252" t="str">
            <v>2</v>
          </cell>
          <cell r="AT252" t="str">
            <v>1</v>
          </cell>
          <cell r="AU252" t="str">
            <v>I469</v>
          </cell>
          <cell r="AV252" t="str">
            <v>Q249</v>
          </cell>
          <cell r="AW252" t="str">
            <v>Q899</v>
          </cell>
          <cell r="AZ252" t="str">
            <v>Q249</v>
          </cell>
          <cell r="BB252" t="str">
            <v>615</v>
          </cell>
          <cell r="BC252" t="str">
            <v>1</v>
          </cell>
          <cell r="BD252" t="str">
            <v>07</v>
          </cell>
          <cell r="BE252" t="str">
            <v>02</v>
          </cell>
        </row>
        <row r="253">
          <cell r="A253" t="str">
            <v>A894166</v>
          </cell>
          <cell r="B253">
            <v>2</v>
          </cell>
          <cell r="C253" t="str">
            <v>2000</v>
          </cell>
          <cell r="D253" t="str">
            <v>04</v>
          </cell>
          <cell r="E253">
            <v>36637</v>
          </cell>
          <cell r="F253" t="str">
            <v>2</v>
          </cell>
          <cell r="G253" t="str">
            <v>17</v>
          </cell>
          <cell r="H253" t="str">
            <v>001</v>
          </cell>
          <cell r="J253" t="str">
            <v>1</v>
          </cell>
          <cell r="K253" t="str">
            <v>1</v>
          </cell>
          <cell r="L253" t="str">
            <v>1700100060</v>
          </cell>
          <cell r="M253" t="str">
            <v>H INFANTIL</v>
          </cell>
          <cell r="N253" t="str">
            <v>1</v>
          </cell>
          <cell r="O253">
            <v>304</v>
          </cell>
          <cell r="Q253" t="str">
            <v>1</v>
          </cell>
          <cell r="S253" t="str">
            <v>17</v>
          </cell>
          <cell r="T253" t="str">
            <v>001</v>
          </cell>
          <cell r="U253" t="str">
            <v>1</v>
          </cell>
          <cell r="W253" t="str">
            <v>0512</v>
          </cell>
          <cell r="X253" t="str">
            <v>0</v>
          </cell>
          <cell r="Z253" t="str">
            <v>1</v>
          </cell>
          <cell r="AA253" t="str">
            <v>1</v>
          </cell>
          <cell r="AB253" t="str">
            <v>3</v>
          </cell>
          <cell r="AC253" t="str">
            <v>2</v>
          </cell>
          <cell r="AD253" t="str">
            <v>1</v>
          </cell>
          <cell r="AE253" t="str">
            <v>3</v>
          </cell>
          <cell r="AF253">
            <v>3650</v>
          </cell>
          <cell r="AG253">
            <v>31</v>
          </cell>
          <cell r="AH253">
            <v>3</v>
          </cell>
          <cell r="AI253">
            <v>0</v>
          </cell>
          <cell r="AJ253" t="str">
            <v>2</v>
          </cell>
          <cell r="AK253" t="str">
            <v>4</v>
          </cell>
          <cell r="AS253" t="str">
            <v>2</v>
          </cell>
          <cell r="AT253" t="str">
            <v>1</v>
          </cell>
          <cell r="AU253" t="str">
            <v>I509</v>
          </cell>
          <cell r="AV253" t="str">
            <v>I270</v>
          </cell>
          <cell r="AW253" t="str">
            <v>Q249</v>
          </cell>
          <cell r="AX253" t="str">
            <v>Q279</v>
          </cell>
          <cell r="AY253" t="str">
            <v>Q040</v>
          </cell>
          <cell r="AZ253" t="str">
            <v>Q249</v>
          </cell>
          <cell r="BB253" t="str">
            <v>615</v>
          </cell>
          <cell r="BC253" t="str">
            <v>1</v>
          </cell>
          <cell r="BD253" t="str">
            <v>06</v>
          </cell>
          <cell r="BE253" t="str">
            <v>02</v>
          </cell>
        </row>
        <row r="254">
          <cell r="A254" t="str">
            <v>A894190</v>
          </cell>
          <cell r="B254">
            <v>2</v>
          </cell>
          <cell r="C254" t="str">
            <v>2000</v>
          </cell>
          <cell r="D254" t="str">
            <v>06</v>
          </cell>
          <cell r="E254">
            <v>36689</v>
          </cell>
          <cell r="F254" t="str">
            <v>2</v>
          </cell>
          <cell r="G254" t="str">
            <v>17</v>
          </cell>
          <cell r="H254" t="str">
            <v>001</v>
          </cell>
          <cell r="J254" t="str">
            <v>1</v>
          </cell>
          <cell r="K254" t="str">
            <v>1</v>
          </cell>
          <cell r="L254" t="str">
            <v>1700100086</v>
          </cell>
          <cell r="M254" t="str">
            <v>H UNIVERSITARIO</v>
          </cell>
          <cell r="N254" t="str">
            <v>1</v>
          </cell>
          <cell r="O254">
            <v>308</v>
          </cell>
          <cell r="Q254" t="str">
            <v>2</v>
          </cell>
          <cell r="S254" t="str">
            <v>17</v>
          </cell>
          <cell r="T254" t="str">
            <v>001</v>
          </cell>
          <cell r="U254" t="str">
            <v>1</v>
          </cell>
          <cell r="W254" t="str">
            <v>0504</v>
          </cell>
          <cell r="X254" t="str">
            <v>0</v>
          </cell>
          <cell r="Z254" t="str">
            <v>1</v>
          </cell>
          <cell r="AA254" t="str">
            <v>1</v>
          </cell>
          <cell r="AB254" t="str">
            <v>3</v>
          </cell>
          <cell r="AC254" t="str">
            <v>1</v>
          </cell>
          <cell r="AD254" t="str">
            <v>1</v>
          </cell>
          <cell r="AE254" t="str">
            <v>3</v>
          </cell>
          <cell r="AF254">
            <v>2800</v>
          </cell>
          <cell r="AG254">
            <v>37</v>
          </cell>
          <cell r="AH254">
            <v>6</v>
          </cell>
          <cell r="AI254">
            <v>0</v>
          </cell>
          <cell r="AJ254" t="str">
            <v>4</v>
          </cell>
          <cell r="AK254" t="str">
            <v>2</v>
          </cell>
          <cell r="AS254" t="str">
            <v>2</v>
          </cell>
          <cell r="AT254" t="str">
            <v>1</v>
          </cell>
          <cell r="AU254" t="str">
            <v>I509</v>
          </cell>
          <cell r="AV254" t="str">
            <v>I270</v>
          </cell>
          <cell r="AW254" t="str">
            <v>Q249</v>
          </cell>
          <cell r="AY254" t="str">
            <v>J189</v>
          </cell>
          <cell r="AZ254" t="str">
            <v>Q249</v>
          </cell>
          <cell r="BB254" t="str">
            <v>615</v>
          </cell>
          <cell r="BC254" t="str">
            <v>1</v>
          </cell>
          <cell r="BD254" t="str">
            <v>07</v>
          </cell>
          <cell r="BE254" t="str">
            <v>02</v>
          </cell>
        </row>
        <row r="255">
          <cell r="A255" t="str">
            <v>A894355</v>
          </cell>
          <cell r="B255">
            <v>2</v>
          </cell>
          <cell r="C255" t="str">
            <v>2000</v>
          </cell>
          <cell r="D255" t="str">
            <v>08</v>
          </cell>
          <cell r="E255">
            <v>36743</v>
          </cell>
          <cell r="F255" t="str">
            <v>2</v>
          </cell>
          <cell r="G255" t="str">
            <v>17</v>
          </cell>
          <cell r="H255" t="str">
            <v>001</v>
          </cell>
          <cell r="J255" t="str">
            <v>1</v>
          </cell>
          <cell r="K255" t="str">
            <v>3</v>
          </cell>
          <cell r="N255" t="str">
            <v>1</v>
          </cell>
          <cell r="O255">
            <v>301</v>
          </cell>
          <cell r="Q255" t="str">
            <v>1</v>
          </cell>
          <cell r="S255" t="str">
            <v>17</v>
          </cell>
          <cell r="T255" t="str">
            <v>001</v>
          </cell>
          <cell r="U255" t="str">
            <v>1</v>
          </cell>
          <cell r="W255" t="str">
            <v>0707</v>
          </cell>
          <cell r="X255" t="str">
            <v>0</v>
          </cell>
          <cell r="Z255" t="str">
            <v>1</v>
          </cell>
          <cell r="AA255" t="str">
            <v>2</v>
          </cell>
          <cell r="AB255" t="str">
            <v>3</v>
          </cell>
          <cell r="AC255" t="str">
            <v>1</v>
          </cell>
          <cell r="AD255" t="str">
            <v>1</v>
          </cell>
          <cell r="AE255" t="str">
            <v>3</v>
          </cell>
          <cell r="AF255">
            <v>2700</v>
          </cell>
          <cell r="AG255">
            <v>32</v>
          </cell>
          <cell r="AH255">
            <v>2</v>
          </cell>
          <cell r="AI255">
            <v>0</v>
          </cell>
          <cell r="AJ255" t="str">
            <v>2</v>
          </cell>
          <cell r="AK255" t="str">
            <v>4</v>
          </cell>
          <cell r="AS255" t="str">
            <v>4</v>
          </cell>
          <cell r="AT255" t="str">
            <v>2</v>
          </cell>
          <cell r="AU255" t="str">
            <v>J709</v>
          </cell>
          <cell r="AV255" t="str">
            <v>Q249</v>
          </cell>
          <cell r="AZ255" t="str">
            <v>Q249</v>
          </cell>
          <cell r="BB255" t="str">
            <v>615</v>
          </cell>
          <cell r="BC255" t="str">
            <v>1</v>
          </cell>
          <cell r="BD255" t="str">
            <v>06</v>
          </cell>
          <cell r="BE255" t="str">
            <v>02</v>
          </cell>
        </row>
        <row r="256">
          <cell r="A256" t="str">
            <v>A895435</v>
          </cell>
          <cell r="B256">
            <v>2</v>
          </cell>
          <cell r="C256" t="str">
            <v>2000</v>
          </cell>
          <cell r="D256" t="str">
            <v>09</v>
          </cell>
          <cell r="E256">
            <v>36773</v>
          </cell>
          <cell r="F256" t="str">
            <v>1</v>
          </cell>
          <cell r="G256" t="str">
            <v>17</v>
          </cell>
          <cell r="H256" t="str">
            <v>001</v>
          </cell>
          <cell r="J256" t="str">
            <v>1</v>
          </cell>
          <cell r="K256" t="str">
            <v>1</v>
          </cell>
          <cell r="L256" t="str">
            <v>1700100060</v>
          </cell>
          <cell r="M256" t="str">
            <v>H INFANTIL</v>
          </cell>
          <cell r="N256" t="str">
            <v>1</v>
          </cell>
          <cell r="O256">
            <v>301</v>
          </cell>
          <cell r="Q256" t="str">
            <v>3</v>
          </cell>
          <cell r="S256" t="str">
            <v>17</v>
          </cell>
          <cell r="T256" t="str">
            <v>433</v>
          </cell>
          <cell r="U256" t="str">
            <v>1</v>
          </cell>
          <cell r="Z256" t="str">
            <v>1</v>
          </cell>
          <cell r="AA256" t="str">
            <v>1</v>
          </cell>
          <cell r="AB256" t="str">
            <v>3</v>
          </cell>
          <cell r="AC256" t="str">
            <v>1</v>
          </cell>
          <cell r="AD256" t="str">
            <v>1</v>
          </cell>
          <cell r="AE256" t="str">
            <v>3</v>
          </cell>
          <cell r="AF256">
            <v>3500</v>
          </cell>
          <cell r="AG256">
            <v>20</v>
          </cell>
          <cell r="AH256">
            <v>2</v>
          </cell>
          <cell r="AI256">
            <v>0</v>
          </cell>
          <cell r="AJ256" t="str">
            <v>4</v>
          </cell>
          <cell r="AK256" t="str">
            <v>2</v>
          </cell>
          <cell r="AS256" t="str">
            <v>2</v>
          </cell>
          <cell r="AT256" t="str">
            <v>1</v>
          </cell>
          <cell r="AU256" t="str">
            <v>Q249</v>
          </cell>
          <cell r="AV256" t="str">
            <v>I509</v>
          </cell>
          <cell r="AW256" t="str">
            <v>I501</v>
          </cell>
          <cell r="AZ256" t="str">
            <v>Q249</v>
          </cell>
          <cell r="BB256" t="str">
            <v>615</v>
          </cell>
          <cell r="BC256" t="str">
            <v>1</v>
          </cell>
          <cell r="BD256" t="str">
            <v>06</v>
          </cell>
          <cell r="BE256" t="str">
            <v>02</v>
          </cell>
        </row>
        <row r="257">
          <cell r="A257" t="str">
            <v>A895452</v>
          </cell>
          <cell r="B257">
            <v>2</v>
          </cell>
          <cell r="C257" t="str">
            <v>2000</v>
          </cell>
          <cell r="D257" t="str">
            <v>10</v>
          </cell>
          <cell r="E257">
            <v>36809</v>
          </cell>
          <cell r="F257" t="str">
            <v>1</v>
          </cell>
          <cell r="G257" t="str">
            <v>17</v>
          </cell>
          <cell r="H257" t="str">
            <v>001</v>
          </cell>
          <cell r="J257" t="str">
            <v>1</v>
          </cell>
          <cell r="K257" t="str">
            <v>1</v>
          </cell>
          <cell r="L257" t="str">
            <v>1700100060</v>
          </cell>
          <cell r="M257" t="str">
            <v>H INFANTIL</v>
          </cell>
          <cell r="N257" t="str">
            <v>1</v>
          </cell>
          <cell r="O257">
            <v>311</v>
          </cell>
          <cell r="Q257" t="str">
            <v>3</v>
          </cell>
          <cell r="S257" t="str">
            <v>17</v>
          </cell>
          <cell r="T257" t="str">
            <v>042</v>
          </cell>
          <cell r="U257" t="str">
            <v>9</v>
          </cell>
          <cell r="Z257" t="str">
            <v>1</v>
          </cell>
          <cell r="AA257" t="str">
            <v>1</v>
          </cell>
          <cell r="AB257" t="str">
            <v>3</v>
          </cell>
          <cell r="AC257" t="str">
            <v>1</v>
          </cell>
          <cell r="AD257" t="str">
            <v>1</v>
          </cell>
          <cell r="AE257" t="str">
            <v>9</v>
          </cell>
          <cell r="AF257">
            <v>9999</v>
          </cell>
          <cell r="AG257">
            <v>99</v>
          </cell>
          <cell r="AH257">
            <v>99</v>
          </cell>
          <cell r="AI257">
            <v>99</v>
          </cell>
          <cell r="AJ257" t="str">
            <v>9</v>
          </cell>
          <cell r="AK257" t="str">
            <v>9</v>
          </cell>
          <cell r="AS257" t="str">
            <v>2</v>
          </cell>
          <cell r="AT257" t="str">
            <v>1</v>
          </cell>
          <cell r="AU257" t="str">
            <v>J969</v>
          </cell>
          <cell r="AV257" t="str">
            <v>J189</v>
          </cell>
          <cell r="AY257" t="str">
            <v>Q249</v>
          </cell>
          <cell r="AZ257" t="str">
            <v>Q249</v>
          </cell>
          <cell r="BB257" t="str">
            <v>615</v>
          </cell>
          <cell r="BC257" t="str">
            <v>1</v>
          </cell>
          <cell r="BD257" t="str">
            <v>07</v>
          </cell>
          <cell r="BE257" t="str">
            <v>02</v>
          </cell>
        </row>
        <row r="258">
          <cell r="A258" t="str">
            <v>A895470</v>
          </cell>
          <cell r="B258">
            <v>2</v>
          </cell>
          <cell r="C258" t="str">
            <v>2000</v>
          </cell>
          <cell r="D258" t="str">
            <v>11</v>
          </cell>
          <cell r="E258">
            <v>36853</v>
          </cell>
          <cell r="F258" t="str">
            <v>1</v>
          </cell>
          <cell r="G258" t="str">
            <v>17</v>
          </cell>
          <cell r="H258" t="str">
            <v>001</v>
          </cell>
          <cell r="J258" t="str">
            <v>1</v>
          </cell>
          <cell r="K258" t="str">
            <v>1</v>
          </cell>
          <cell r="L258" t="str">
            <v>1700100060</v>
          </cell>
          <cell r="M258" t="str">
            <v>H INFANTIL</v>
          </cell>
          <cell r="N258" t="str">
            <v>1</v>
          </cell>
          <cell r="O258">
            <v>301</v>
          </cell>
          <cell r="Q258" t="str">
            <v>2</v>
          </cell>
          <cell r="S258" t="str">
            <v>17</v>
          </cell>
          <cell r="T258" t="str">
            <v>001</v>
          </cell>
          <cell r="U258" t="str">
            <v>1</v>
          </cell>
          <cell r="W258" t="str">
            <v>0507</v>
          </cell>
          <cell r="X258" t="str">
            <v>0</v>
          </cell>
          <cell r="Z258" t="str">
            <v>1</v>
          </cell>
          <cell r="AA258" t="str">
            <v>2</v>
          </cell>
          <cell r="AB258" t="str">
            <v>3</v>
          </cell>
          <cell r="AC258" t="str">
            <v>1</v>
          </cell>
          <cell r="AD258" t="str">
            <v>1</v>
          </cell>
          <cell r="AE258" t="str">
            <v>3</v>
          </cell>
          <cell r="AF258">
            <v>9999</v>
          </cell>
          <cell r="AG258">
            <v>27</v>
          </cell>
          <cell r="AH258">
            <v>2</v>
          </cell>
          <cell r="AI258">
            <v>0</v>
          </cell>
          <cell r="AJ258" t="str">
            <v>1</v>
          </cell>
          <cell r="AK258" t="str">
            <v>9</v>
          </cell>
          <cell r="AS258" t="str">
            <v>2</v>
          </cell>
          <cell r="AT258" t="str">
            <v>1</v>
          </cell>
          <cell r="AU258" t="str">
            <v>I270</v>
          </cell>
          <cell r="AV258" t="str">
            <v>Q249</v>
          </cell>
          <cell r="AW258" t="str">
            <v>Q913</v>
          </cell>
          <cell r="AY258" t="str">
            <v>A09X</v>
          </cell>
          <cell r="AZ258" t="str">
            <v>Q249</v>
          </cell>
          <cell r="BB258" t="str">
            <v>615</v>
          </cell>
          <cell r="BC258" t="str">
            <v>1</v>
          </cell>
          <cell r="BD258" t="str">
            <v>06</v>
          </cell>
          <cell r="BE258" t="str">
            <v>02</v>
          </cell>
        </row>
        <row r="259">
          <cell r="A259" t="str">
            <v>A694730</v>
          </cell>
          <cell r="B259">
            <v>2</v>
          </cell>
          <cell r="C259" t="str">
            <v>2000</v>
          </cell>
          <cell r="D259" t="str">
            <v>01</v>
          </cell>
          <cell r="E259">
            <v>36529</v>
          </cell>
          <cell r="F259" t="str">
            <v>1</v>
          </cell>
          <cell r="G259" t="str">
            <v>17</v>
          </cell>
          <cell r="H259" t="str">
            <v>614</v>
          </cell>
          <cell r="I259" t="str">
            <v>009</v>
          </cell>
          <cell r="J259" t="str">
            <v>2</v>
          </cell>
          <cell r="K259" t="str">
            <v>3</v>
          </cell>
          <cell r="N259" t="str">
            <v>1</v>
          </cell>
          <cell r="O259">
            <v>204</v>
          </cell>
          <cell r="Q259" t="str">
            <v>3</v>
          </cell>
          <cell r="S259" t="str">
            <v>17</v>
          </cell>
          <cell r="T259" t="str">
            <v>614</v>
          </cell>
          <cell r="U259" t="str">
            <v>2</v>
          </cell>
          <cell r="Y259" t="str">
            <v>009</v>
          </cell>
          <cell r="Z259" t="str">
            <v>1</v>
          </cell>
          <cell r="AA259" t="str">
            <v>2</v>
          </cell>
          <cell r="AB259" t="str">
            <v>3</v>
          </cell>
          <cell r="AC259" t="str">
            <v>1</v>
          </cell>
          <cell r="AD259" t="str">
            <v>1</v>
          </cell>
          <cell r="AE259" t="str">
            <v>3</v>
          </cell>
          <cell r="AF259">
            <v>2700</v>
          </cell>
          <cell r="AG259">
            <v>99</v>
          </cell>
          <cell r="AH259">
            <v>99</v>
          </cell>
          <cell r="AI259">
            <v>99</v>
          </cell>
          <cell r="AJ259" t="str">
            <v>9</v>
          </cell>
          <cell r="AK259" t="str">
            <v>9</v>
          </cell>
          <cell r="AS259" t="str">
            <v>4</v>
          </cell>
          <cell r="AT259" t="str">
            <v>2</v>
          </cell>
          <cell r="AU259" t="str">
            <v>Q249</v>
          </cell>
          <cell r="AZ259" t="str">
            <v>Q249</v>
          </cell>
          <cell r="BB259" t="str">
            <v>615</v>
          </cell>
          <cell r="BC259" t="str">
            <v>2</v>
          </cell>
          <cell r="BD259" t="str">
            <v>03</v>
          </cell>
          <cell r="BE259" t="str">
            <v>02</v>
          </cell>
        </row>
        <row r="260">
          <cell r="A260" t="str">
            <v>A449857</v>
          </cell>
          <cell r="B260">
            <v>2</v>
          </cell>
          <cell r="C260" t="str">
            <v>2000</v>
          </cell>
          <cell r="D260" t="str">
            <v>02</v>
          </cell>
          <cell r="E260">
            <v>36570</v>
          </cell>
          <cell r="F260" t="str">
            <v>2</v>
          </cell>
          <cell r="G260" t="str">
            <v>17</v>
          </cell>
          <cell r="H260" t="str">
            <v>001</v>
          </cell>
          <cell r="J260" t="str">
            <v>1</v>
          </cell>
          <cell r="K260" t="str">
            <v>1</v>
          </cell>
          <cell r="N260" t="str">
            <v>1</v>
          </cell>
          <cell r="O260">
            <v>224</v>
          </cell>
          <cell r="Q260" t="str">
            <v>3</v>
          </cell>
          <cell r="S260" t="str">
            <v>17</v>
          </cell>
          <cell r="T260" t="str">
            <v>001</v>
          </cell>
          <cell r="U260" t="str">
            <v>3</v>
          </cell>
          <cell r="Z260" t="str">
            <v>1</v>
          </cell>
          <cell r="AA260" t="str">
            <v>1</v>
          </cell>
          <cell r="AB260" t="str">
            <v>3</v>
          </cell>
          <cell r="AC260" t="str">
            <v>1</v>
          </cell>
          <cell r="AD260" t="str">
            <v>1</v>
          </cell>
          <cell r="AE260" t="str">
            <v>3</v>
          </cell>
          <cell r="AF260">
            <v>9999</v>
          </cell>
          <cell r="AG260">
            <v>99</v>
          </cell>
          <cell r="AH260">
            <v>4</v>
          </cell>
          <cell r="AI260">
            <v>99</v>
          </cell>
          <cell r="AJ260" t="str">
            <v>4</v>
          </cell>
          <cell r="AK260" t="str">
            <v>8</v>
          </cell>
          <cell r="AS260" t="str">
            <v>2</v>
          </cell>
          <cell r="AT260" t="str">
            <v>1</v>
          </cell>
          <cell r="AU260" t="str">
            <v>P369</v>
          </cell>
          <cell r="AV260" t="str">
            <v>J189</v>
          </cell>
          <cell r="AY260" t="str">
            <v>Q249</v>
          </cell>
          <cell r="AZ260" t="str">
            <v>Q249</v>
          </cell>
          <cell r="BB260" t="str">
            <v>615</v>
          </cell>
          <cell r="BC260" t="str">
            <v>1</v>
          </cell>
          <cell r="BD260" t="str">
            <v>04</v>
          </cell>
          <cell r="BE260" t="str">
            <v>02</v>
          </cell>
        </row>
        <row r="261">
          <cell r="A261" t="str">
            <v>A293713</v>
          </cell>
          <cell r="B261">
            <v>2</v>
          </cell>
          <cell r="C261" t="str">
            <v>2000</v>
          </cell>
          <cell r="D261" t="str">
            <v>03</v>
          </cell>
          <cell r="E261">
            <v>36600</v>
          </cell>
          <cell r="F261" t="str">
            <v>1</v>
          </cell>
          <cell r="G261" t="str">
            <v>17</v>
          </cell>
          <cell r="H261" t="str">
            <v>541</v>
          </cell>
          <cell r="J261" t="str">
            <v>3</v>
          </cell>
          <cell r="K261" t="str">
            <v>3</v>
          </cell>
          <cell r="N261" t="str">
            <v>1</v>
          </cell>
          <cell r="O261">
            <v>224</v>
          </cell>
          <cell r="Q261" t="str">
            <v>2</v>
          </cell>
          <cell r="S261" t="str">
            <v>17</v>
          </cell>
          <cell r="T261" t="str">
            <v>541</v>
          </cell>
          <cell r="U261" t="str">
            <v>3</v>
          </cell>
          <cell r="Z261" t="str">
            <v>1</v>
          </cell>
          <cell r="AA261" t="str">
            <v>2</v>
          </cell>
          <cell r="AB261" t="str">
            <v>3</v>
          </cell>
          <cell r="AC261" t="str">
            <v>1</v>
          </cell>
          <cell r="AD261" t="str">
            <v>1</v>
          </cell>
          <cell r="AE261" t="str">
            <v>4</v>
          </cell>
          <cell r="AF261">
            <v>2470</v>
          </cell>
          <cell r="AG261">
            <v>15</v>
          </cell>
          <cell r="AH261">
            <v>1</v>
          </cell>
          <cell r="AI261">
            <v>0</v>
          </cell>
          <cell r="AJ261" t="str">
            <v>1</v>
          </cell>
          <cell r="AK261" t="str">
            <v>9</v>
          </cell>
          <cell r="AS261" t="str">
            <v>2</v>
          </cell>
          <cell r="AT261" t="str">
            <v>2</v>
          </cell>
          <cell r="AU261" t="str">
            <v>P071</v>
          </cell>
          <cell r="AV261" t="str">
            <v>Q249</v>
          </cell>
          <cell r="AZ261" t="str">
            <v>Q249</v>
          </cell>
          <cell r="BB261" t="str">
            <v>615</v>
          </cell>
          <cell r="BC261" t="str">
            <v>2</v>
          </cell>
          <cell r="BD261" t="str">
            <v>04</v>
          </cell>
          <cell r="BE261" t="str">
            <v>02</v>
          </cell>
        </row>
        <row r="262">
          <cell r="A262" t="str">
            <v>A894297</v>
          </cell>
          <cell r="B262">
            <v>2</v>
          </cell>
          <cell r="C262" t="str">
            <v>2000</v>
          </cell>
          <cell r="D262" t="str">
            <v>04</v>
          </cell>
          <cell r="E262">
            <v>36633</v>
          </cell>
          <cell r="F262" t="str">
            <v>1</v>
          </cell>
          <cell r="G262" t="str">
            <v>17</v>
          </cell>
          <cell r="H262" t="str">
            <v>001</v>
          </cell>
          <cell r="J262" t="str">
            <v>1</v>
          </cell>
          <cell r="K262" t="str">
            <v>1</v>
          </cell>
          <cell r="L262" t="str">
            <v>1700100086</v>
          </cell>
          <cell r="M262" t="str">
            <v>H UNIVERSITARIO</v>
          </cell>
          <cell r="N262" t="str">
            <v>1</v>
          </cell>
          <cell r="O262">
            <v>213</v>
          </cell>
          <cell r="Q262" t="str">
            <v>3</v>
          </cell>
          <cell r="S262" t="str">
            <v>17</v>
          </cell>
          <cell r="T262" t="str">
            <v>614</v>
          </cell>
          <cell r="U262" t="str">
            <v>2</v>
          </cell>
          <cell r="Y262" t="str">
            <v>006</v>
          </cell>
          <cell r="Z262" t="str">
            <v>1</v>
          </cell>
          <cell r="AA262" t="str">
            <v>1</v>
          </cell>
          <cell r="AB262" t="str">
            <v>3</v>
          </cell>
          <cell r="AC262" t="str">
            <v>1</v>
          </cell>
          <cell r="AD262" t="str">
            <v>1</v>
          </cell>
          <cell r="AE262" t="str">
            <v>3</v>
          </cell>
          <cell r="AF262">
            <v>2280</v>
          </cell>
          <cell r="AG262">
            <v>41</v>
          </cell>
          <cell r="AH262">
            <v>99</v>
          </cell>
          <cell r="AI262">
            <v>99</v>
          </cell>
          <cell r="AJ262" t="str">
            <v>2</v>
          </cell>
          <cell r="AK262" t="str">
            <v>2</v>
          </cell>
          <cell r="AS262" t="str">
            <v>2</v>
          </cell>
          <cell r="AT262" t="str">
            <v>1</v>
          </cell>
          <cell r="AU262" t="str">
            <v>Q249</v>
          </cell>
          <cell r="AV262" t="str">
            <v>Q909</v>
          </cell>
          <cell r="AZ262" t="str">
            <v>Q249</v>
          </cell>
          <cell r="BB262" t="str">
            <v>615</v>
          </cell>
          <cell r="BC262" t="str">
            <v>2</v>
          </cell>
          <cell r="BD262" t="str">
            <v>04</v>
          </cell>
          <cell r="BE262" t="str">
            <v>02</v>
          </cell>
        </row>
        <row r="263">
          <cell r="A263" t="str">
            <v>A895371</v>
          </cell>
          <cell r="B263">
            <v>2</v>
          </cell>
          <cell r="C263" t="str">
            <v>2000</v>
          </cell>
          <cell r="D263" t="str">
            <v>07</v>
          </cell>
          <cell r="E263">
            <v>36727</v>
          </cell>
          <cell r="F263" t="str">
            <v>2</v>
          </cell>
          <cell r="G263" t="str">
            <v>17</v>
          </cell>
          <cell r="H263" t="str">
            <v>001</v>
          </cell>
          <cell r="J263" t="str">
            <v>1</v>
          </cell>
          <cell r="K263" t="str">
            <v>1</v>
          </cell>
          <cell r="L263" t="str">
            <v>1700100086</v>
          </cell>
          <cell r="M263" t="str">
            <v>H UNIVERSITARIO</v>
          </cell>
          <cell r="N263" t="str">
            <v>1</v>
          </cell>
          <cell r="O263">
            <v>299</v>
          </cell>
          <cell r="Q263" t="str">
            <v>3</v>
          </cell>
          <cell r="S263" t="str">
            <v>17</v>
          </cell>
          <cell r="T263" t="str">
            <v>616</v>
          </cell>
          <cell r="U263" t="str">
            <v>1</v>
          </cell>
          <cell r="Z263" t="str">
            <v>1</v>
          </cell>
          <cell r="AA263" t="str">
            <v>1</v>
          </cell>
          <cell r="AB263" t="str">
            <v>3</v>
          </cell>
          <cell r="AC263" t="str">
            <v>2</v>
          </cell>
          <cell r="AD263" t="str">
            <v>1</v>
          </cell>
          <cell r="AE263" t="str">
            <v>3</v>
          </cell>
          <cell r="AF263">
            <v>9999</v>
          </cell>
          <cell r="AG263">
            <v>43</v>
          </cell>
          <cell r="AH263">
            <v>6</v>
          </cell>
          <cell r="AI263">
            <v>0</v>
          </cell>
          <cell r="AJ263" t="str">
            <v>4</v>
          </cell>
          <cell r="AK263" t="str">
            <v>3</v>
          </cell>
          <cell r="AS263" t="str">
            <v>2</v>
          </cell>
          <cell r="AT263" t="str">
            <v>1</v>
          </cell>
          <cell r="AU263" t="str">
            <v>Q249</v>
          </cell>
          <cell r="AV263" t="str">
            <v>Q909</v>
          </cell>
          <cell r="AZ263" t="str">
            <v>Q249</v>
          </cell>
          <cell r="BB263" t="str">
            <v>615</v>
          </cell>
          <cell r="BC263" t="str">
            <v>2</v>
          </cell>
          <cell r="BD263" t="str">
            <v>04</v>
          </cell>
          <cell r="BE263" t="str">
            <v>02</v>
          </cell>
        </row>
        <row r="264">
          <cell r="A264" t="str">
            <v>A894995</v>
          </cell>
          <cell r="B264">
            <v>2</v>
          </cell>
          <cell r="C264" t="str">
            <v>2000</v>
          </cell>
          <cell r="D264" t="str">
            <v>07</v>
          </cell>
          <cell r="E264">
            <v>36718</v>
          </cell>
          <cell r="F264" t="str">
            <v>1</v>
          </cell>
          <cell r="G264" t="str">
            <v>17</v>
          </cell>
          <cell r="H264" t="str">
            <v>001</v>
          </cell>
          <cell r="J264" t="str">
            <v>1</v>
          </cell>
          <cell r="K264" t="str">
            <v>1</v>
          </cell>
          <cell r="L264" t="str">
            <v>1700100060</v>
          </cell>
          <cell r="M264" t="str">
            <v>H INFANTIL</v>
          </cell>
          <cell r="N264" t="str">
            <v>1</v>
          </cell>
          <cell r="O264">
            <v>223</v>
          </cell>
          <cell r="Q264" t="str">
            <v>3</v>
          </cell>
          <cell r="S264" t="str">
            <v>17</v>
          </cell>
          <cell r="T264" t="str">
            <v>050</v>
          </cell>
          <cell r="U264" t="str">
            <v>1</v>
          </cell>
          <cell r="Z264" t="str">
            <v>1</v>
          </cell>
          <cell r="AA264" t="str">
            <v>2</v>
          </cell>
          <cell r="AB264" t="str">
            <v>3</v>
          </cell>
          <cell r="AC264" t="str">
            <v>1</v>
          </cell>
          <cell r="AD264" t="str">
            <v>1</v>
          </cell>
          <cell r="AE264" t="str">
            <v>3</v>
          </cell>
          <cell r="AF264">
            <v>3300</v>
          </cell>
          <cell r="AG264">
            <v>17</v>
          </cell>
          <cell r="AH264">
            <v>1</v>
          </cell>
          <cell r="AI264">
            <v>0</v>
          </cell>
          <cell r="AJ264" t="str">
            <v>2</v>
          </cell>
          <cell r="AK264" t="str">
            <v>9</v>
          </cell>
          <cell r="AS264" t="str">
            <v>2</v>
          </cell>
          <cell r="AT264" t="str">
            <v>1</v>
          </cell>
          <cell r="AU264" t="str">
            <v>Q249</v>
          </cell>
          <cell r="AZ264" t="str">
            <v>Q249</v>
          </cell>
          <cell r="BB264" t="str">
            <v>615</v>
          </cell>
          <cell r="BC264" t="str">
            <v>1</v>
          </cell>
          <cell r="BD264" t="str">
            <v>04</v>
          </cell>
          <cell r="BE264" t="str">
            <v>02</v>
          </cell>
        </row>
        <row r="265">
          <cell r="A265" t="str">
            <v>A695513</v>
          </cell>
          <cell r="B265">
            <v>2</v>
          </cell>
          <cell r="C265" t="str">
            <v>2000</v>
          </cell>
          <cell r="D265" t="str">
            <v>07</v>
          </cell>
          <cell r="E265">
            <v>36728</v>
          </cell>
          <cell r="F265" t="str">
            <v>1</v>
          </cell>
          <cell r="G265" t="str">
            <v>17</v>
          </cell>
          <cell r="H265" t="str">
            <v>665</v>
          </cell>
          <cell r="J265" t="str">
            <v>3</v>
          </cell>
          <cell r="K265" t="str">
            <v>6</v>
          </cell>
          <cell r="N265" t="str">
            <v>1</v>
          </cell>
          <cell r="O265">
            <v>203</v>
          </cell>
          <cell r="Q265" t="str">
            <v>2</v>
          </cell>
          <cell r="S265" t="str">
            <v>17</v>
          </cell>
          <cell r="T265" t="str">
            <v>665</v>
          </cell>
          <cell r="U265" t="str">
            <v>3</v>
          </cell>
          <cell r="Z265" t="str">
            <v>1</v>
          </cell>
          <cell r="AA265" t="str">
            <v>1</v>
          </cell>
          <cell r="AB265" t="str">
            <v>3</v>
          </cell>
          <cell r="AC265" t="str">
            <v>1</v>
          </cell>
          <cell r="AD265" t="str">
            <v>1</v>
          </cell>
          <cell r="AE265" t="str">
            <v>3</v>
          </cell>
          <cell r="AF265">
            <v>3200</v>
          </cell>
          <cell r="AG265">
            <v>22</v>
          </cell>
          <cell r="AH265">
            <v>2</v>
          </cell>
          <cell r="AI265">
            <v>0</v>
          </cell>
          <cell r="AJ265" t="str">
            <v>2</v>
          </cell>
          <cell r="AK265" t="str">
            <v>2</v>
          </cell>
          <cell r="AS265" t="str">
            <v>2</v>
          </cell>
          <cell r="AT265" t="str">
            <v>1</v>
          </cell>
          <cell r="AU265" t="str">
            <v>P291</v>
          </cell>
          <cell r="AV265" t="str">
            <v>P220</v>
          </cell>
          <cell r="AW265" t="str">
            <v>Q249</v>
          </cell>
          <cell r="AZ265" t="str">
            <v>Q249</v>
          </cell>
          <cell r="BB265" t="str">
            <v>615</v>
          </cell>
          <cell r="BC265" t="str">
            <v>1</v>
          </cell>
          <cell r="BD265" t="str">
            <v>03</v>
          </cell>
          <cell r="BE265" t="str">
            <v>02</v>
          </cell>
        </row>
        <row r="266">
          <cell r="A266" t="str">
            <v>A254795</v>
          </cell>
          <cell r="B266">
            <v>2</v>
          </cell>
          <cell r="C266" t="str">
            <v>2000</v>
          </cell>
          <cell r="D266" t="str">
            <v>08</v>
          </cell>
          <cell r="E266">
            <v>36768</v>
          </cell>
          <cell r="F266" t="str">
            <v>2</v>
          </cell>
          <cell r="G266" t="str">
            <v>17</v>
          </cell>
          <cell r="H266" t="str">
            <v>013</v>
          </cell>
          <cell r="J266" t="str">
            <v>3</v>
          </cell>
          <cell r="K266" t="str">
            <v>6</v>
          </cell>
          <cell r="N266" t="str">
            <v>1</v>
          </cell>
          <cell r="O266">
            <v>212</v>
          </cell>
          <cell r="Q266" t="str">
            <v>2</v>
          </cell>
          <cell r="S266" t="str">
            <v>17</v>
          </cell>
          <cell r="T266" t="str">
            <v>013</v>
          </cell>
          <cell r="U266" t="str">
            <v>1</v>
          </cell>
          <cell r="Z266" t="str">
            <v>1</v>
          </cell>
          <cell r="AA266" t="str">
            <v>2</v>
          </cell>
          <cell r="AB266" t="str">
            <v>3</v>
          </cell>
          <cell r="AC266" t="str">
            <v>2</v>
          </cell>
          <cell r="AD266" t="str">
            <v>1</v>
          </cell>
          <cell r="AE266" t="str">
            <v>3</v>
          </cell>
          <cell r="AF266">
            <v>2500</v>
          </cell>
          <cell r="AG266">
            <v>41</v>
          </cell>
          <cell r="AH266">
            <v>99</v>
          </cell>
          <cell r="AI266">
            <v>99</v>
          </cell>
          <cell r="AJ266" t="str">
            <v>2</v>
          </cell>
          <cell r="AK266" t="str">
            <v>9</v>
          </cell>
          <cell r="AS266" t="str">
            <v>2</v>
          </cell>
          <cell r="AT266" t="str">
            <v>1</v>
          </cell>
          <cell r="AU266" t="str">
            <v>P219</v>
          </cell>
          <cell r="AV266" t="str">
            <v>P290</v>
          </cell>
          <cell r="AW266" t="str">
            <v>Q249</v>
          </cell>
          <cell r="AY266" t="str">
            <v>Q913</v>
          </cell>
          <cell r="AZ266" t="str">
            <v>Q249</v>
          </cell>
          <cell r="BB266" t="str">
            <v>615</v>
          </cell>
          <cell r="BC266" t="str">
            <v>1</v>
          </cell>
          <cell r="BD266" t="str">
            <v>04</v>
          </cell>
          <cell r="BE266" t="str">
            <v>02</v>
          </cell>
        </row>
        <row r="267">
          <cell r="A267" t="str">
            <v>A713772</v>
          </cell>
          <cell r="B267">
            <v>2</v>
          </cell>
          <cell r="C267" t="str">
            <v>2000</v>
          </cell>
          <cell r="D267" t="str">
            <v>09</v>
          </cell>
          <cell r="E267">
            <v>36773</v>
          </cell>
          <cell r="F267" t="str">
            <v>2</v>
          </cell>
          <cell r="G267" t="str">
            <v>17</v>
          </cell>
          <cell r="H267" t="str">
            <v>662</v>
          </cell>
          <cell r="J267" t="str">
            <v>1</v>
          </cell>
          <cell r="K267" t="str">
            <v>1</v>
          </cell>
          <cell r="L267" t="str">
            <v>1766200013</v>
          </cell>
          <cell r="M267" t="str">
            <v>HOSP. SAN JOSE</v>
          </cell>
          <cell r="N267" t="str">
            <v>1</v>
          </cell>
          <cell r="O267">
            <v>102</v>
          </cell>
          <cell r="Q267" t="str">
            <v>3</v>
          </cell>
          <cell r="S267" t="str">
            <v>17</v>
          </cell>
          <cell r="T267" t="str">
            <v>662</v>
          </cell>
          <cell r="U267" t="str">
            <v>1</v>
          </cell>
          <cell r="Z267" t="str">
            <v>1</v>
          </cell>
          <cell r="AA267" t="str">
            <v>2</v>
          </cell>
          <cell r="AB267" t="str">
            <v>3</v>
          </cell>
          <cell r="AC267" t="str">
            <v>1</v>
          </cell>
          <cell r="AD267" t="str">
            <v>1</v>
          </cell>
          <cell r="AE267" t="str">
            <v>3</v>
          </cell>
          <cell r="AF267">
            <v>2300</v>
          </cell>
          <cell r="AG267">
            <v>39</v>
          </cell>
          <cell r="AH267">
            <v>8</v>
          </cell>
          <cell r="AI267">
            <v>1</v>
          </cell>
          <cell r="AJ267" t="str">
            <v>2</v>
          </cell>
          <cell r="AK267" t="str">
            <v>3</v>
          </cell>
          <cell r="AS267" t="str">
            <v>2</v>
          </cell>
          <cell r="AT267" t="str">
            <v>1</v>
          </cell>
          <cell r="AU267" t="str">
            <v>P219</v>
          </cell>
          <cell r="AV267" t="str">
            <v>Q249</v>
          </cell>
          <cell r="AW267" t="str">
            <v>Q897</v>
          </cell>
          <cell r="AZ267" t="str">
            <v>Q249</v>
          </cell>
          <cell r="BB267" t="str">
            <v>615</v>
          </cell>
          <cell r="BC267" t="str">
            <v>2</v>
          </cell>
          <cell r="BD267" t="str">
            <v>02</v>
          </cell>
          <cell r="BE267" t="str">
            <v>02</v>
          </cell>
        </row>
        <row r="268">
          <cell r="A268" t="str">
            <v>A888089</v>
          </cell>
          <cell r="B268">
            <v>2</v>
          </cell>
          <cell r="C268" t="str">
            <v>2000</v>
          </cell>
          <cell r="D268" t="str">
            <v>10</v>
          </cell>
          <cell r="E268">
            <v>36825</v>
          </cell>
          <cell r="F268" t="str">
            <v>2</v>
          </cell>
          <cell r="G268" t="str">
            <v>17</v>
          </cell>
          <cell r="H268" t="str">
            <v>001</v>
          </cell>
          <cell r="J268" t="str">
            <v>1</v>
          </cell>
          <cell r="K268" t="str">
            <v>1</v>
          </cell>
          <cell r="L268" t="str">
            <v>1700100086</v>
          </cell>
          <cell r="M268" t="str">
            <v>H UNIVERSITARIO</v>
          </cell>
          <cell r="N268" t="str">
            <v>1</v>
          </cell>
          <cell r="O268">
            <v>206</v>
          </cell>
          <cell r="Q268" t="str">
            <v>1</v>
          </cell>
          <cell r="S268" t="str">
            <v>17</v>
          </cell>
          <cell r="T268" t="str">
            <v>174</v>
          </cell>
          <cell r="U268" t="str">
            <v>9</v>
          </cell>
          <cell r="Z268" t="str">
            <v>1</v>
          </cell>
          <cell r="AA268" t="str">
            <v>1</v>
          </cell>
          <cell r="AB268" t="str">
            <v>3</v>
          </cell>
          <cell r="AC268" t="str">
            <v>1</v>
          </cell>
          <cell r="AD268" t="str">
            <v>1</v>
          </cell>
          <cell r="AE268" t="str">
            <v>4</v>
          </cell>
          <cell r="AF268">
            <v>9999</v>
          </cell>
          <cell r="AG268">
            <v>99</v>
          </cell>
          <cell r="AH268">
            <v>1</v>
          </cell>
          <cell r="AI268">
            <v>0</v>
          </cell>
          <cell r="AJ268" t="str">
            <v>2</v>
          </cell>
          <cell r="AK268" t="str">
            <v>7</v>
          </cell>
          <cell r="AS268" t="str">
            <v>2</v>
          </cell>
          <cell r="AT268" t="str">
            <v>1</v>
          </cell>
          <cell r="AU268" t="str">
            <v>Q249</v>
          </cell>
          <cell r="AZ268" t="str">
            <v>Q249</v>
          </cell>
          <cell r="BB268" t="str">
            <v>615</v>
          </cell>
          <cell r="BC268" t="str">
            <v>2</v>
          </cell>
          <cell r="BD268" t="str">
            <v>03</v>
          </cell>
          <cell r="BE268" t="str">
            <v>02</v>
          </cell>
        </row>
        <row r="269">
          <cell r="A269" t="str">
            <v>A888213</v>
          </cell>
          <cell r="B269">
            <v>2</v>
          </cell>
          <cell r="C269" t="str">
            <v>2000</v>
          </cell>
          <cell r="D269" t="str">
            <v>11</v>
          </cell>
          <cell r="E269">
            <v>36857</v>
          </cell>
          <cell r="F269" t="str">
            <v>1</v>
          </cell>
          <cell r="G269" t="str">
            <v>17</v>
          </cell>
          <cell r="H269" t="str">
            <v>001</v>
          </cell>
          <cell r="J269" t="str">
            <v>1</v>
          </cell>
          <cell r="K269" t="str">
            <v>1</v>
          </cell>
          <cell r="L269" t="str">
            <v>1700100086</v>
          </cell>
          <cell r="M269" t="str">
            <v>H UNIVERSITARIO</v>
          </cell>
          <cell r="N269" t="str">
            <v>1</v>
          </cell>
          <cell r="O269">
            <v>210</v>
          </cell>
          <cell r="Q269" t="str">
            <v>2</v>
          </cell>
          <cell r="S269" t="str">
            <v>17</v>
          </cell>
          <cell r="T269" t="str">
            <v>001</v>
          </cell>
          <cell r="U269" t="str">
            <v>2</v>
          </cell>
          <cell r="Y269" t="str">
            <v>011</v>
          </cell>
          <cell r="Z269" t="str">
            <v>1</v>
          </cell>
          <cell r="AA269" t="str">
            <v>2</v>
          </cell>
          <cell r="AB269" t="str">
            <v>3</v>
          </cell>
          <cell r="AC269" t="str">
            <v>1</v>
          </cell>
          <cell r="AD269" t="str">
            <v>1</v>
          </cell>
          <cell r="AE269" t="str">
            <v>3</v>
          </cell>
          <cell r="AF269">
            <v>1090</v>
          </cell>
          <cell r="AG269">
            <v>18</v>
          </cell>
          <cell r="AH269">
            <v>1</v>
          </cell>
          <cell r="AI269">
            <v>0</v>
          </cell>
          <cell r="AJ269" t="str">
            <v>1</v>
          </cell>
          <cell r="AK269" t="str">
            <v>3</v>
          </cell>
          <cell r="AS269" t="str">
            <v>2</v>
          </cell>
          <cell r="AT269" t="str">
            <v>1</v>
          </cell>
          <cell r="AU269" t="str">
            <v>P220</v>
          </cell>
          <cell r="AV269" t="str">
            <v>P071</v>
          </cell>
          <cell r="AY269" t="str">
            <v>Q249</v>
          </cell>
          <cell r="AZ269" t="str">
            <v>P220</v>
          </cell>
          <cell r="BB269" t="str">
            <v>404</v>
          </cell>
          <cell r="BC269" t="str">
            <v>2</v>
          </cell>
          <cell r="BD269" t="str">
            <v>04</v>
          </cell>
          <cell r="BE269" t="str">
            <v>02</v>
          </cell>
        </row>
        <row r="270">
          <cell r="A270" t="str">
            <v>A895464</v>
          </cell>
          <cell r="B270">
            <v>2</v>
          </cell>
          <cell r="C270" t="str">
            <v>2000</v>
          </cell>
          <cell r="D270" t="str">
            <v>11</v>
          </cell>
          <cell r="E270">
            <v>36840</v>
          </cell>
          <cell r="F270" t="str">
            <v>2</v>
          </cell>
          <cell r="G270" t="str">
            <v>17</v>
          </cell>
          <cell r="H270" t="str">
            <v>001</v>
          </cell>
          <cell r="J270" t="str">
            <v>1</v>
          </cell>
          <cell r="K270" t="str">
            <v>1</v>
          </cell>
          <cell r="L270" t="str">
            <v>1700100060</v>
          </cell>
          <cell r="M270" t="str">
            <v>H INFANTIL</v>
          </cell>
          <cell r="N270" t="str">
            <v>1</v>
          </cell>
          <cell r="O270">
            <v>226</v>
          </cell>
          <cell r="Q270" t="str">
            <v>2</v>
          </cell>
          <cell r="S270" t="str">
            <v>17</v>
          </cell>
          <cell r="T270" t="str">
            <v>174</v>
          </cell>
          <cell r="U270" t="str">
            <v>1</v>
          </cell>
          <cell r="Z270" t="str">
            <v>1</v>
          </cell>
          <cell r="AA270" t="str">
            <v>1</v>
          </cell>
          <cell r="AB270" t="str">
            <v>3</v>
          </cell>
          <cell r="AC270" t="str">
            <v>1</v>
          </cell>
          <cell r="AD270" t="str">
            <v>1</v>
          </cell>
          <cell r="AE270" t="str">
            <v>3</v>
          </cell>
          <cell r="AF270">
            <v>1280</v>
          </cell>
          <cell r="AG270">
            <v>35</v>
          </cell>
          <cell r="AH270">
            <v>8</v>
          </cell>
          <cell r="AI270">
            <v>0</v>
          </cell>
          <cell r="AJ270" t="str">
            <v>4</v>
          </cell>
          <cell r="AK270" t="str">
            <v>3</v>
          </cell>
          <cell r="AS270" t="str">
            <v>2</v>
          </cell>
          <cell r="AT270" t="str">
            <v>1</v>
          </cell>
          <cell r="AU270" t="str">
            <v>P293</v>
          </cell>
          <cell r="AV270" t="str">
            <v>J189</v>
          </cell>
          <cell r="AY270" t="str">
            <v>Q249</v>
          </cell>
          <cell r="AZ270" t="str">
            <v>Q249</v>
          </cell>
          <cell r="BB270" t="str">
            <v>615</v>
          </cell>
          <cell r="BC270" t="str">
            <v>1</v>
          </cell>
          <cell r="BD270" t="str">
            <v>04</v>
          </cell>
          <cell r="BE270" t="str">
            <v>02</v>
          </cell>
        </row>
        <row r="271">
          <cell r="A271" t="str">
            <v>A888760</v>
          </cell>
          <cell r="B271">
            <v>2</v>
          </cell>
          <cell r="C271" t="str">
            <v>2000</v>
          </cell>
          <cell r="D271" t="str">
            <v>12</v>
          </cell>
          <cell r="E271">
            <v>36885</v>
          </cell>
          <cell r="F271" t="str">
            <v>1</v>
          </cell>
          <cell r="G271" t="str">
            <v>17</v>
          </cell>
          <cell r="H271" t="str">
            <v>001</v>
          </cell>
          <cell r="J271" t="str">
            <v>1</v>
          </cell>
          <cell r="K271" t="str">
            <v>1</v>
          </cell>
          <cell r="L271" t="str">
            <v>1700100086</v>
          </cell>
          <cell r="M271" t="str">
            <v>H UNIVERSITARIO</v>
          </cell>
          <cell r="N271" t="str">
            <v>1</v>
          </cell>
          <cell r="O271">
            <v>203</v>
          </cell>
          <cell r="Q271" t="str">
            <v>2</v>
          </cell>
          <cell r="S271" t="str">
            <v>17</v>
          </cell>
          <cell r="T271" t="str">
            <v>050</v>
          </cell>
          <cell r="U271" t="str">
            <v>1</v>
          </cell>
          <cell r="Z271" t="str">
            <v>1</v>
          </cell>
          <cell r="AA271" t="str">
            <v>1</v>
          </cell>
          <cell r="AB271" t="str">
            <v>3</v>
          </cell>
          <cell r="AC271" t="str">
            <v>2</v>
          </cell>
          <cell r="AD271" t="str">
            <v>1</v>
          </cell>
          <cell r="AE271" t="str">
            <v>3</v>
          </cell>
          <cell r="AF271">
            <v>1260</v>
          </cell>
          <cell r="AG271">
            <v>35</v>
          </cell>
          <cell r="AH271">
            <v>4</v>
          </cell>
          <cell r="AI271">
            <v>0</v>
          </cell>
          <cell r="AJ271" t="str">
            <v>4</v>
          </cell>
          <cell r="AK271" t="str">
            <v>3</v>
          </cell>
          <cell r="AS271" t="str">
            <v>2</v>
          </cell>
          <cell r="AT271" t="str">
            <v>1</v>
          </cell>
          <cell r="AU271" t="str">
            <v>Q249</v>
          </cell>
          <cell r="AZ271" t="str">
            <v>Q249</v>
          </cell>
          <cell r="BB271" t="str">
            <v>615</v>
          </cell>
          <cell r="BC271" t="str">
            <v>2</v>
          </cell>
          <cell r="BD271" t="str">
            <v>03</v>
          </cell>
          <cell r="BE271" t="str">
            <v>02</v>
          </cell>
        </row>
        <row r="272">
          <cell r="A272" t="str">
            <v>A888826</v>
          </cell>
          <cell r="B272">
            <v>2</v>
          </cell>
          <cell r="C272" t="str">
            <v>2000</v>
          </cell>
          <cell r="D272" t="str">
            <v>12</v>
          </cell>
          <cell r="E272">
            <v>36890</v>
          </cell>
          <cell r="F272" t="str">
            <v>2</v>
          </cell>
          <cell r="G272" t="str">
            <v>17</v>
          </cell>
          <cell r="H272" t="str">
            <v>001</v>
          </cell>
          <cell r="J272" t="str">
            <v>1</v>
          </cell>
          <cell r="K272" t="str">
            <v>1</v>
          </cell>
          <cell r="L272" t="str">
            <v>1700100086</v>
          </cell>
          <cell r="M272" t="str">
            <v>H UNIVERSITARIO</v>
          </cell>
          <cell r="N272" t="str">
            <v>1</v>
          </cell>
          <cell r="O272">
            <v>101</v>
          </cell>
          <cell r="Q272" t="str">
            <v>3</v>
          </cell>
          <cell r="S272" t="str">
            <v>17</v>
          </cell>
          <cell r="T272" t="str">
            <v>777</v>
          </cell>
          <cell r="U272" t="str">
            <v>3</v>
          </cell>
          <cell r="Z272" t="str">
            <v>1</v>
          </cell>
          <cell r="AA272" t="str">
            <v>1</v>
          </cell>
          <cell r="AB272" t="str">
            <v>3</v>
          </cell>
          <cell r="AC272" t="str">
            <v>2</v>
          </cell>
          <cell r="AD272" t="str">
            <v>1</v>
          </cell>
          <cell r="AE272" t="str">
            <v>3</v>
          </cell>
          <cell r="AF272">
            <v>9999</v>
          </cell>
          <cell r="AG272">
            <v>29</v>
          </cell>
          <cell r="AH272">
            <v>3</v>
          </cell>
          <cell r="AI272">
            <v>3</v>
          </cell>
          <cell r="AJ272" t="str">
            <v>4</v>
          </cell>
          <cell r="AK272" t="str">
            <v>2</v>
          </cell>
          <cell r="AS272" t="str">
            <v>2</v>
          </cell>
          <cell r="AT272" t="str">
            <v>1</v>
          </cell>
          <cell r="AU272" t="str">
            <v>Q249</v>
          </cell>
          <cell r="AV272" t="str">
            <v>Q911</v>
          </cell>
          <cell r="AZ272" t="str">
            <v>Q249</v>
          </cell>
          <cell r="BB272" t="str">
            <v>615</v>
          </cell>
          <cell r="BC272" t="str">
            <v>1</v>
          </cell>
          <cell r="BD272" t="str">
            <v>02</v>
          </cell>
          <cell r="BE272" t="str">
            <v>02</v>
          </cell>
        </row>
        <row r="273">
          <cell r="A273" t="str">
            <v>A450674</v>
          </cell>
          <cell r="B273">
            <v>2</v>
          </cell>
          <cell r="C273" t="str">
            <v>2000</v>
          </cell>
          <cell r="D273" t="str">
            <v>02</v>
          </cell>
          <cell r="E273">
            <v>36558</v>
          </cell>
          <cell r="F273" t="str">
            <v>1</v>
          </cell>
          <cell r="G273" t="str">
            <v>17</v>
          </cell>
          <cell r="H273" t="str">
            <v>001</v>
          </cell>
          <cell r="J273" t="str">
            <v>1</v>
          </cell>
          <cell r="K273" t="str">
            <v>1</v>
          </cell>
          <cell r="N273" t="str">
            <v>1</v>
          </cell>
          <cell r="O273">
            <v>301</v>
          </cell>
          <cell r="Q273" t="str">
            <v>1</v>
          </cell>
          <cell r="S273" t="str">
            <v>17</v>
          </cell>
          <cell r="T273" t="str">
            <v>001</v>
          </cell>
          <cell r="U273" t="str">
            <v>1</v>
          </cell>
          <cell r="W273" t="str">
            <v>0603</v>
          </cell>
          <cell r="X273" t="str">
            <v>0</v>
          </cell>
          <cell r="Z273" t="str">
            <v>1</v>
          </cell>
          <cell r="AA273" t="str">
            <v>1</v>
          </cell>
          <cell r="AB273" t="str">
            <v>3</v>
          </cell>
          <cell r="AC273" t="str">
            <v>1</v>
          </cell>
          <cell r="AD273" t="str">
            <v>1</v>
          </cell>
          <cell r="AE273" t="str">
            <v>3</v>
          </cell>
          <cell r="AF273">
            <v>1720</v>
          </cell>
          <cell r="AG273">
            <v>27</v>
          </cell>
          <cell r="AH273">
            <v>1</v>
          </cell>
          <cell r="AI273">
            <v>0</v>
          </cell>
          <cell r="AJ273" t="str">
            <v>2</v>
          </cell>
          <cell r="AK273" t="str">
            <v>4</v>
          </cell>
          <cell r="AS273" t="str">
            <v>2</v>
          </cell>
          <cell r="AT273" t="str">
            <v>1</v>
          </cell>
          <cell r="AU273" t="str">
            <v>P367</v>
          </cell>
          <cell r="AV273" t="str">
            <v>Q250</v>
          </cell>
          <cell r="AW273" t="str">
            <v>P220</v>
          </cell>
          <cell r="AX273" t="str">
            <v>P071</v>
          </cell>
          <cell r="AY273" t="str">
            <v>J189</v>
          </cell>
          <cell r="AZ273" t="str">
            <v>Q250</v>
          </cell>
          <cell r="BB273" t="str">
            <v>615</v>
          </cell>
          <cell r="BC273" t="str">
            <v>2</v>
          </cell>
          <cell r="BD273" t="str">
            <v>06</v>
          </cell>
          <cell r="BE273" t="str">
            <v>02</v>
          </cell>
        </row>
        <row r="274">
          <cell r="A274" t="str">
            <v>A888517</v>
          </cell>
          <cell r="B274">
            <v>2</v>
          </cell>
          <cell r="C274" t="str">
            <v>2000</v>
          </cell>
          <cell r="D274" t="str">
            <v>11</v>
          </cell>
          <cell r="E274">
            <v>36844</v>
          </cell>
          <cell r="F274" t="str">
            <v>2</v>
          </cell>
          <cell r="G274" t="str">
            <v>17</v>
          </cell>
          <cell r="H274" t="str">
            <v>001</v>
          </cell>
          <cell r="J274" t="str">
            <v>1</v>
          </cell>
          <cell r="K274" t="str">
            <v>1</v>
          </cell>
          <cell r="L274" t="str">
            <v>1700100086</v>
          </cell>
          <cell r="M274" t="str">
            <v>H UNIVERSITARIO</v>
          </cell>
          <cell r="N274" t="str">
            <v>1</v>
          </cell>
          <cell r="O274">
            <v>211</v>
          </cell>
          <cell r="Q274" t="str">
            <v>3</v>
          </cell>
          <cell r="S274" t="str">
            <v>17</v>
          </cell>
          <cell r="T274" t="str">
            <v>380</v>
          </cell>
          <cell r="U274" t="str">
            <v>1</v>
          </cell>
          <cell r="Z274" t="str">
            <v>1</v>
          </cell>
          <cell r="AA274" t="str">
            <v>2</v>
          </cell>
          <cell r="AB274" t="str">
            <v>3</v>
          </cell>
          <cell r="AC274" t="str">
            <v>2</v>
          </cell>
          <cell r="AD274" t="str">
            <v>1</v>
          </cell>
          <cell r="AE274" t="str">
            <v>3</v>
          </cell>
          <cell r="AF274">
            <v>980</v>
          </cell>
          <cell r="AG274">
            <v>21</v>
          </cell>
          <cell r="AH274">
            <v>1</v>
          </cell>
          <cell r="AI274">
            <v>0</v>
          </cell>
          <cell r="AJ274" t="str">
            <v>9</v>
          </cell>
          <cell r="AK274" t="str">
            <v>9</v>
          </cell>
          <cell r="AS274" t="str">
            <v>2</v>
          </cell>
          <cell r="AT274" t="str">
            <v>1</v>
          </cell>
          <cell r="AU274" t="str">
            <v>P369</v>
          </cell>
          <cell r="AV274" t="str">
            <v>P220</v>
          </cell>
          <cell r="AW274" t="str">
            <v>P070</v>
          </cell>
          <cell r="AY274" t="str">
            <v>Q250</v>
          </cell>
          <cell r="AZ274" t="str">
            <v>P220</v>
          </cell>
          <cell r="BB274" t="str">
            <v>404</v>
          </cell>
          <cell r="BC274" t="str">
            <v>2</v>
          </cell>
          <cell r="BD274" t="str">
            <v>04</v>
          </cell>
          <cell r="BE274" t="str">
            <v>02</v>
          </cell>
        </row>
        <row r="275">
          <cell r="A275" t="str">
            <v>A895443</v>
          </cell>
          <cell r="B275">
            <v>2</v>
          </cell>
          <cell r="C275" t="str">
            <v>2000</v>
          </cell>
          <cell r="D275" t="str">
            <v>09</v>
          </cell>
          <cell r="E275">
            <v>36787</v>
          </cell>
          <cell r="F275" t="str">
            <v>1</v>
          </cell>
          <cell r="G275" t="str">
            <v>17</v>
          </cell>
          <cell r="H275" t="str">
            <v>001</v>
          </cell>
          <cell r="J275" t="str">
            <v>1</v>
          </cell>
          <cell r="K275" t="str">
            <v>1</v>
          </cell>
          <cell r="L275" t="str">
            <v>1700100060</v>
          </cell>
          <cell r="M275" t="str">
            <v>H INFANTIL</v>
          </cell>
          <cell r="N275" t="str">
            <v>1</v>
          </cell>
          <cell r="O275">
            <v>229</v>
          </cell>
          <cell r="Q275" t="str">
            <v>1</v>
          </cell>
          <cell r="S275" t="str">
            <v>17</v>
          </cell>
          <cell r="T275" t="str">
            <v>616</v>
          </cell>
          <cell r="U275" t="str">
            <v>1</v>
          </cell>
          <cell r="Z275" t="str">
            <v>1</v>
          </cell>
          <cell r="AA275" t="str">
            <v>1</v>
          </cell>
          <cell r="AB275" t="str">
            <v>3</v>
          </cell>
          <cell r="AC275" t="str">
            <v>1</v>
          </cell>
          <cell r="AD275" t="str">
            <v>1</v>
          </cell>
          <cell r="AE275" t="str">
            <v>3</v>
          </cell>
          <cell r="AF275">
            <v>3000</v>
          </cell>
          <cell r="AG275">
            <v>27</v>
          </cell>
          <cell r="AH275">
            <v>2</v>
          </cell>
          <cell r="AI275">
            <v>0</v>
          </cell>
          <cell r="AJ275" t="str">
            <v>4</v>
          </cell>
          <cell r="AK275" t="str">
            <v>5</v>
          </cell>
          <cell r="AS275" t="str">
            <v>2</v>
          </cell>
          <cell r="AT275" t="str">
            <v>1</v>
          </cell>
          <cell r="AU275" t="str">
            <v>Q253</v>
          </cell>
          <cell r="AV275" t="str">
            <v>P291</v>
          </cell>
          <cell r="AZ275" t="str">
            <v>Q253</v>
          </cell>
          <cell r="BB275" t="str">
            <v>615</v>
          </cell>
          <cell r="BC275" t="str">
            <v>1</v>
          </cell>
          <cell r="BD275" t="str">
            <v>05</v>
          </cell>
          <cell r="BE275" t="str">
            <v>02</v>
          </cell>
        </row>
        <row r="276">
          <cell r="A276" t="str">
            <v>A894823</v>
          </cell>
          <cell r="B276">
            <v>2</v>
          </cell>
          <cell r="C276" t="str">
            <v>2000</v>
          </cell>
          <cell r="D276" t="str">
            <v>12</v>
          </cell>
          <cell r="E276">
            <v>36876</v>
          </cell>
          <cell r="F276" t="str">
            <v>1</v>
          </cell>
          <cell r="G276" t="str">
            <v>17</v>
          </cell>
          <cell r="H276" t="str">
            <v>001</v>
          </cell>
          <cell r="J276" t="str">
            <v>1</v>
          </cell>
          <cell r="K276" t="str">
            <v>1</v>
          </cell>
          <cell r="L276" t="str">
            <v>1700100051</v>
          </cell>
          <cell r="M276" t="str">
            <v>CL ISS</v>
          </cell>
          <cell r="N276" t="str">
            <v>1</v>
          </cell>
          <cell r="O276">
            <v>113</v>
          </cell>
          <cell r="Q276" t="str">
            <v>1</v>
          </cell>
          <cell r="S276" t="str">
            <v>17</v>
          </cell>
          <cell r="T276" t="str">
            <v>614</v>
          </cell>
          <cell r="U276" t="str">
            <v>9</v>
          </cell>
          <cell r="Z276" t="str">
            <v>1</v>
          </cell>
          <cell r="AA276" t="str">
            <v>1</v>
          </cell>
          <cell r="AB276" t="str">
            <v>3</v>
          </cell>
          <cell r="AC276" t="str">
            <v>1</v>
          </cell>
          <cell r="AD276" t="str">
            <v>1</v>
          </cell>
          <cell r="AE276" t="str">
            <v>3</v>
          </cell>
          <cell r="AF276">
            <v>3100</v>
          </cell>
          <cell r="AG276">
            <v>99</v>
          </cell>
          <cell r="AH276">
            <v>99</v>
          </cell>
          <cell r="AI276">
            <v>99</v>
          </cell>
          <cell r="AJ276" t="str">
            <v>9</v>
          </cell>
          <cell r="AK276" t="str">
            <v>9</v>
          </cell>
          <cell r="AS276" t="str">
            <v>2</v>
          </cell>
          <cell r="AT276" t="str">
            <v>1</v>
          </cell>
          <cell r="AU276" t="str">
            <v>P285</v>
          </cell>
          <cell r="AV276" t="str">
            <v>Q339</v>
          </cell>
          <cell r="AY276" t="str">
            <v>Q423</v>
          </cell>
          <cell r="AZ276" t="str">
            <v>Q339</v>
          </cell>
          <cell r="BB276" t="str">
            <v>615</v>
          </cell>
          <cell r="BC276" t="str">
            <v>2</v>
          </cell>
          <cell r="BD276" t="str">
            <v>02</v>
          </cell>
          <cell r="BE276" t="str">
            <v>02</v>
          </cell>
        </row>
        <row r="277">
          <cell r="A277" t="str">
            <v>A894982</v>
          </cell>
          <cell r="B277">
            <v>2</v>
          </cell>
          <cell r="C277" t="str">
            <v>2000</v>
          </cell>
          <cell r="D277" t="str">
            <v>07</v>
          </cell>
          <cell r="E277">
            <v>36715</v>
          </cell>
          <cell r="F277" t="str">
            <v>1</v>
          </cell>
          <cell r="G277" t="str">
            <v>17</v>
          </cell>
          <cell r="H277" t="str">
            <v>001</v>
          </cell>
          <cell r="J277" t="str">
            <v>1</v>
          </cell>
          <cell r="K277" t="str">
            <v>1</v>
          </cell>
          <cell r="L277" t="str">
            <v>1700100060</v>
          </cell>
          <cell r="M277" t="str">
            <v>H INFANTIL</v>
          </cell>
          <cell r="N277" t="str">
            <v>1</v>
          </cell>
          <cell r="O277">
            <v>311</v>
          </cell>
          <cell r="Q277" t="str">
            <v>1</v>
          </cell>
          <cell r="S277" t="str">
            <v>17</v>
          </cell>
          <cell r="T277" t="str">
            <v>001</v>
          </cell>
          <cell r="U277" t="str">
            <v>1</v>
          </cell>
          <cell r="W277" t="str">
            <v>0507</v>
          </cell>
          <cell r="X277" t="str">
            <v>0</v>
          </cell>
          <cell r="Z277" t="str">
            <v>1</v>
          </cell>
          <cell r="AA277" t="str">
            <v>1</v>
          </cell>
          <cell r="AB277" t="str">
            <v>3</v>
          </cell>
          <cell r="AC277" t="str">
            <v>9</v>
          </cell>
          <cell r="AD277" t="str">
            <v>9</v>
          </cell>
          <cell r="AE277" t="str">
            <v>9</v>
          </cell>
          <cell r="AF277">
            <v>9999</v>
          </cell>
          <cell r="AG277">
            <v>99</v>
          </cell>
          <cell r="AH277">
            <v>99</v>
          </cell>
          <cell r="AI277">
            <v>99</v>
          </cell>
          <cell r="AJ277" t="str">
            <v>9</v>
          </cell>
          <cell r="AK277" t="str">
            <v>9</v>
          </cell>
          <cell r="AS277" t="str">
            <v>2</v>
          </cell>
          <cell r="AT277" t="str">
            <v>1</v>
          </cell>
          <cell r="AU277" t="str">
            <v>J960</v>
          </cell>
          <cell r="AV277" t="str">
            <v>J180</v>
          </cell>
          <cell r="AY277" t="str">
            <v>Q390</v>
          </cell>
          <cell r="AZ277" t="str">
            <v>Q390</v>
          </cell>
          <cell r="BB277" t="str">
            <v>615</v>
          </cell>
          <cell r="BC277" t="str">
            <v>2</v>
          </cell>
          <cell r="BD277" t="str">
            <v>07</v>
          </cell>
          <cell r="BE277" t="str">
            <v>02</v>
          </cell>
        </row>
        <row r="278">
          <cell r="A278" t="str">
            <v>A450700</v>
          </cell>
          <cell r="B278">
            <v>2</v>
          </cell>
          <cell r="C278" t="str">
            <v>2000</v>
          </cell>
          <cell r="D278" t="str">
            <v>02</v>
          </cell>
          <cell r="E278">
            <v>36566</v>
          </cell>
          <cell r="F278" t="str">
            <v>2</v>
          </cell>
          <cell r="G278" t="str">
            <v>17</v>
          </cell>
          <cell r="H278" t="str">
            <v>001</v>
          </cell>
          <cell r="J278" t="str">
            <v>1</v>
          </cell>
          <cell r="K278" t="str">
            <v>1</v>
          </cell>
          <cell r="N278" t="str">
            <v>1</v>
          </cell>
          <cell r="O278">
            <v>205</v>
          </cell>
          <cell r="Q278" t="str">
            <v>1</v>
          </cell>
          <cell r="S278" t="str">
            <v>17</v>
          </cell>
          <cell r="T278" t="str">
            <v>001</v>
          </cell>
          <cell r="U278" t="str">
            <v>2</v>
          </cell>
          <cell r="Y278" t="str">
            <v>003</v>
          </cell>
          <cell r="Z278" t="str">
            <v>1</v>
          </cell>
          <cell r="AA278" t="str">
            <v>1</v>
          </cell>
          <cell r="AB278" t="str">
            <v>3</v>
          </cell>
          <cell r="AC278" t="str">
            <v>1</v>
          </cell>
          <cell r="AD278" t="str">
            <v>1</v>
          </cell>
          <cell r="AE278" t="str">
            <v>3</v>
          </cell>
          <cell r="AF278">
            <v>1010</v>
          </cell>
          <cell r="AG278">
            <v>29</v>
          </cell>
          <cell r="AH278">
            <v>5</v>
          </cell>
          <cell r="AI278">
            <v>1</v>
          </cell>
          <cell r="AJ278" t="str">
            <v>4</v>
          </cell>
          <cell r="AK278" t="str">
            <v>4</v>
          </cell>
          <cell r="AS278" t="str">
            <v>2</v>
          </cell>
          <cell r="AT278" t="str">
            <v>1</v>
          </cell>
          <cell r="AU278" t="str">
            <v>Q390</v>
          </cell>
          <cell r="AV278" t="str">
            <v>P220</v>
          </cell>
          <cell r="AY278" t="str">
            <v>P071</v>
          </cell>
          <cell r="AZ278" t="str">
            <v>Q390</v>
          </cell>
          <cell r="BB278" t="str">
            <v>615</v>
          </cell>
          <cell r="BC278" t="str">
            <v>1</v>
          </cell>
          <cell r="BD278" t="str">
            <v>03</v>
          </cell>
          <cell r="BE278" t="str">
            <v>02</v>
          </cell>
        </row>
        <row r="279">
          <cell r="A279" t="str">
            <v>A894985</v>
          </cell>
          <cell r="B279">
            <v>2</v>
          </cell>
          <cell r="C279" t="str">
            <v>2000</v>
          </cell>
          <cell r="D279" t="str">
            <v>06</v>
          </cell>
          <cell r="E279">
            <v>36704</v>
          </cell>
          <cell r="F279" t="str">
            <v>1</v>
          </cell>
          <cell r="G279" t="str">
            <v>17</v>
          </cell>
          <cell r="H279" t="str">
            <v>001</v>
          </cell>
          <cell r="J279" t="str">
            <v>1</v>
          </cell>
          <cell r="K279" t="str">
            <v>1</v>
          </cell>
          <cell r="L279" t="str">
            <v>1700100060</v>
          </cell>
          <cell r="M279" t="str">
            <v>H INFANTIL</v>
          </cell>
          <cell r="N279" t="str">
            <v>1</v>
          </cell>
          <cell r="O279">
            <v>210</v>
          </cell>
          <cell r="Q279" t="str">
            <v>3</v>
          </cell>
          <cell r="S279" t="str">
            <v>17</v>
          </cell>
          <cell r="T279" t="str">
            <v>777</v>
          </cell>
          <cell r="U279" t="str">
            <v>3</v>
          </cell>
          <cell r="Z279" t="str">
            <v>1</v>
          </cell>
          <cell r="AA279" t="str">
            <v>1</v>
          </cell>
          <cell r="AB279" t="str">
            <v>3</v>
          </cell>
          <cell r="AC279" t="str">
            <v>1</v>
          </cell>
          <cell r="AD279" t="str">
            <v>1</v>
          </cell>
          <cell r="AE279" t="str">
            <v>3</v>
          </cell>
          <cell r="AF279">
            <v>2250</v>
          </cell>
          <cell r="AG279">
            <v>33</v>
          </cell>
          <cell r="AH279">
            <v>4</v>
          </cell>
          <cell r="AI279">
            <v>99</v>
          </cell>
          <cell r="AJ279" t="str">
            <v>2</v>
          </cell>
          <cell r="AK279" t="str">
            <v>2</v>
          </cell>
          <cell r="AS279" t="str">
            <v>2</v>
          </cell>
          <cell r="AT279" t="str">
            <v>1</v>
          </cell>
          <cell r="AU279" t="str">
            <v>P369</v>
          </cell>
          <cell r="AV279" t="str">
            <v>P239</v>
          </cell>
          <cell r="AW279" t="str">
            <v>Q390</v>
          </cell>
          <cell r="AX279" t="str">
            <v>Q872</v>
          </cell>
          <cell r="AZ279" t="str">
            <v>Q390</v>
          </cell>
          <cell r="BB279" t="str">
            <v>615</v>
          </cell>
          <cell r="BC279" t="str">
            <v>2</v>
          </cell>
          <cell r="BD279" t="str">
            <v>04</v>
          </cell>
          <cell r="BE279" t="str">
            <v>02</v>
          </cell>
        </row>
        <row r="280">
          <cell r="A280" t="str">
            <v>A449839</v>
          </cell>
          <cell r="B280">
            <v>2</v>
          </cell>
          <cell r="C280" t="str">
            <v>2000</v>
          </cell>
          <cell r="D280" t="str">
            <v>01</v>
          </cell>
          <cell r="E280">
            <v>36540</v>
          </cell>
          <cell r="F280" t="str">
            <v>1</v>
          </cell>
          <cell r="G280" t="str">
            <v>17</v>
          </cell>
          <cell r="H280" t="str">
            <v>001</v>
          </cell>
          <cell r="J280" t="str">
            <v>1</v>
          </cell>
          <cell r="K280" t="str">
            <v>1</v>
          </cell>
          <cell r="N280" t="str">
            <v>1</v>
          </cell>
          <cell r="O280">
            <v>205</v>
          </cell>
          <cell r="Q280" t="str">
            <v>9</v>
          </cell>
          <cell r="S280" t="str">
            <v>17</v>
          </cell>
          <cell r="T280" t="str">
            <v>001</v>
          </cell>
          <cell r="U280" t="str">
            <v>1</v>
          </cell>
          <cell r="W280" t="str">
            <v>0910</v>
          </cell>
          <cell r="X280" t="str">
            <v>0</v>
          </cell>
          <cell r="Z280" t="str">
            <v>1</v>
          </cell>
          <cell r="AA280" t="str">
            <v>2</v>
          </cell>
          <cell r="AB280" t="str">
            <v>3</v>
          </cell>
          <cell r="AC280" t="str">
            <v>1</v>
          </cell>
          <cell r="AD280" t="str">
            <v>1</v>
          </cell>
          <cell r="AE280" t="str">
            <v>3</v>
          </cell>
          <cell r="AF280">
            <v>2200</v>
          </cell>
          <cell r="AG280">
            <v>20</v>
          </cell>
          <cell r="AH280">
            <v>1</v>
          </cell>
          <cell r="AI280">
            <v>0</v>
          </cell>
          <cell r="AJ280" t="str">
            <v>1</v>
          </cell>
          <cell r="AK280" t="str">
            <v>9</v>
          </cell>
          <cell r="AS280" t="str">
            <v>2</v>
          </cell>
          <cell r="AT280" t="str">
            <v>1</v>
          </cell>
          <cell r="AU280" t="str">
            <v>P285</v>
          </cell>
          <cell r="AV280" t="str">
            <v>P288</v>
          </cell>
          <cell r="AW280" t="str">
            <v>T813</v>
          </cell>
          <cell r="AX280" t="str">
            <v>Q391</v>
          </cell>
          <cell r="AZ280" t="str">
            <v>Q391</v>
          </cell>
          <cell r="BB280" t="str">
            <v>615</v>
          </cell>
          <cell r="BC280" t="str">
            <v>1</v>
          </cell>
          <cell r="BD280" t="str">
            <v>03</v>
          </cell>
          <cell r="BE280" t="str">
            <v>02</v>
          </cell>
        </row>
        <row r="281">
          <cell r="A281" t="str">
            <v>A894280</v>
          </cell>
          <cell r="B281">
            <v>2</v>
          </cell>
          <cell r="C281" t="str">
            <v>2000</v>
          </cell>
          <cell r="D281" t="str">
            <v>03</v>
          </cell>
          <cell r="E281">
            <v>36615</v>
          </cell>
          <cell r="F281" t="str">
            <v>1</v>
          </cell>
          <cell r="G281" t="str">
            <v>17</v>
          </cell>
          <cell r="H281" t="str">
            <v>001</v>
          </cell>
          <cell r="J281" t="str">
            <v>1</v>
          </cell>
          <cell r="K281" t="str">
            <v>1</v>
          </cell>
          <cell r="L281" t="str">
            <v>1700100086</v>
          </cell>
          <cell r="M281" t="str">
            <v>H UNIVERSITARIO</v>
          </cell>
          <cell r="N281" t="str">
            <v>1</v>
          </cell>
          <cell r="O281">
            <v>105</v>
          </cell>
          <cell r="Q281" t="str">
            <v>1</v>
          </cell>
          <cell r="S281" t="str">
            <v>17</v>
          </cell>
          <cell r="T281" t="str">
            <v>001</v>
          </cell>
          <cell r="U281" t="str">
            <v>1</v>
          </cell>
          <cell r="W281" t="str">
            <v>0905</v>
          </cell>
          <cell r="X281" t="str">
            <v>2</v>
          </cell>
          <cell r="Z281" t="str">
            <v>1</v>
          </cell>
          <cell r="AA281" t="str">
            <v>1</v>
          </cell>
          <cell r="AB281" t="str">
            <v>3</v>
          </cell>
          <cell r="AC281" t="str">
            <v>1</v>
          </cell>
          <cell r="AD281" t="str">
            <v>1</v>
          </cell>
          <cell r="AE281" t="str">
            <v>3</v>
          </cell>
          <cell r="AF281">
            <v>2130</v>
          </cell>
          <cell r="AG281">
            <v>24</v>
          </cell>
          <cell r="AH281">
            <v>99</v>
          </cell>
          <cell r="AI281">
            <v>99</v>
          </cell>
          <cell r="AJ281" t="str">
            <v>9</v>
          </cell>
          <cell r="AK281" t="str">
            <v>9</v>
          </cell>
          <cell r="AS281" t="str">
            <v>2</v>
          </cell>
          <cell r="AT281" t="str">
            <v>1</v>
          </cell>
          <cell r="AU281" t="str">
            <v>P219</v>
          </cell>
          <cell r="AV281" t="str">
            <v>P280</v>
          </cell>
          <cell r="AW281" t="str">
            <v>Q606</v>
          </cell>
          <cell r="AZ281" t="str">
            <v>Q606</v>
          </cell>
          <cell r="BB281" t="str">
            <v>615</v>
          </cell>
          <cell r="BC281" t="str">
            <v>2</v>
          </cell>
          <cell r="BD281" t="str">
            <v>02</v>
          </cell>
          <cell r="BE281" t="str">
            <v>02</v>
          </cell>
        </row>
        <row r="282">
          <cell r="A282" t="str">
            <v>A894282</v>
          </cell>
          <cell r="B282">
            <v>2</v>
          </cell>
          <cell r="C282" t="str">
            <v>2000</v>
          </cell>
          <cell r="D282" t="str">
            <v>04</v>
          </cell>
          <cell r="E282">
            <v>36620</v>
          </cell>
          <cell r="F282" t="str">
            <v>1</v>
          </cell>
          <cell r="G282" t="str">
            <v>17</v>
          </cell>
          <cell r="H282" t="str">
            <v>001</v>
          </cell>
          <cell r="J282" t="str">
            <v>1</v>
          </cell>
          <cell r="K282" t="str">
            <v>1</v>
          </cell>
          <cell r="L282" t="str">
            <v>1700100086</v>
          </cell>
          <cell r="M282" t="str">
            <v>H UNIVERSITARIO</v>
          </cell>
          <cell r="N282" t="str">
            <v>1</v>
          </cell>
          <cell r="O282">
            <v>101</v>
          </cell>
          <cell r="Q282" t="str">
            <v>2</v>
          </cell>
          <cell r="S282" t="str">
            <v>17</v>
          </cell>
          <cell r="T282" t="str">
            <v>873</v>
          </cell>
          <cell r="U282" t="str">
            <v>1</v>
          </cell>
          <cell r="Z282" t="str">
            <v>1</v>
          </cell>
          <cell r="AA282" t="str">
            <v>1</v>
          </cell>
          <cell r="AB282" t="str">
            <v>3</v>
          </cell>
          <cell r="AC282" t="str">
            <v>1</v>
          </cell>
          <cell r="AD282" t="str">
            <v>1</v>
          </cell>
          <cell r="AE282" t="str">
            <v>3</v>
          </cell>
          <cell r="AF282">
            <v>2720</v>
          </cell>
          <cell r="AG282">
            <v>22</v>
          </cell>
          <cell r="AH282">
            <v>2</v>
          </cell>
          <cell r="AI282">
            <v>0</v>
          </cell>
          <cell r="AJ282" t="str">
            <v>2</v>
          </cell>
          <cell r="AK282" t="str">
            <v>2</v>
          </cell>
          <cell r="AS282" t="str">
            <v>2</v>
          </cell>
          <cell r="AT282" t="str">
            <v>1</v>
          </cell>
          <cell r="AU282" t="str">
            <v>Q606</v>
          </cell>
          <cell r="AZ282" t="str">
            <v>Q606</v>
          </cell>
          <cell r="BB282" t="str">
            <v>615</v>
          </cell>
          <cell r="BC282" t="str">
            <v>1</v>
          </cell>
          <cell r="BD282" t="str">
            <v>02</v>
          </cell>
          <cell r="BE282" t="str">
            <v>02</v>
          </cell>
        </row>
        <row r="283">
          <cell r="A283" t="str">
            <v>A888190</v>
          </cell>
          <cell r="B283">
            <v>2</v>
          </cell>
          <cell r="C283" t="str">
            <v>2000</v>
          </cell>
          <cell r="D283" t="str">
            <v>10</v>
          </cell>
          <cell r="E283">
            <v>36819</v>
          </cell>
          <cell r="F283" t="str">
            <v>1</v>
          </cell>
          <cell r="G283" t="str">
            <v>17</v>
          </cell>
          <cell r="H283" t="str">
            <v>001</v>
          </cell>
          <cell r="J283" t="str">
            <v>1</v>
          </cell>
          <cell r="K283" t="str">
            <v>1</v>
          </cell>
          <cell r="L283" t="str">
            <v>1700100086</v>
          </cell>
          <cell r="M283" t="str">
            <v>H UNIVERSITARIO</v>
          </cell>
          <cell r="N283" t="str">
            <v>1</v>
          </cell>
          <cell r="O283">
            <v>110</v>
          </cell>
          <cell r="Q283" t="str">
            <v>3</v>
          </cell>
          <cell r="S283" t="str">
            <v>17</v>
          </cell>
          <cell r="T283" t="str">
            <v>380</v>
          </cell>
          <cell r="U283" t="str">
            <v>1</v>
          </cell>
          <cell r="Z283" t="str">
            <v>1</v>
          </cell>
          <cell r="AA283" t="str">
            <v>1</v>
          </cell>
          <cell r="AB283" t="str">
            <v>3</v>
          </cell>
          <cell r="AC283" t="str">
            <v>2</v>
          </cell>
          <cell r="AD283" t="str">
            <v>1</v>
          </cell>
          <cell r="AE283" t="str">
            <v>3</v>
          </cell>
          <cell r="AF283">
            <v>1660</v>
          </cell>
          <cell r="AG283">
            <v>16</v>
          </cell>
          <cell r="AH283">
            <v>2</v>
          </cell>
          <cell r="AI283">
            <v>0</v>
          </cell>
          <cell r="AJ283" t="str">
            <v>1</v>
          </cell>
          <cell r="AK283" t="str">
            <v>2</v>
          </cell>
          <cell r="AS283" t="str">
            <v>2</v>
          </cell>
          <cell r="AT283" t="str">
            <v>1</v>
          </cell>
          <cell r="AU283" t="str">
            <v>Q606</v>
          </cell>
          <cell r="AV283" t="str">
            <v>P219</v>
          </cell>
          <cell r="AZ283" t="str">
            <v>Q606</v>
          </cell>
          <cell r="BB283" t="str">
            <v>615</v>
          </cell>
          <cell r="BC283" t="str">
            <v>2</v>
          </cell>
          <cell r="BD283" t="str">
            <v>02</v>
          </cell>
          <cell r="BE283" t="str">
            <v>02</v>
          </cell>
        </row>
        <row r="284">
          <cell r="A284" t="str">
            <v>A888013</v>
          </cell>
          <cell r="B284">
            <v>2</v>
          </cell>
          <cell r="C284" t="str">
            <v>2000</v>
          </cell>
          <cell r="D284" t="str">
            <v>09</v>
          </cell>
          <cell r="E284">
            <v>36782</v>
          </cell>
          <cell r="F284" t="str">
            <v>1</v>
          </cell>
          <cell r="G284" t="str">
            <v>17</v>
          </cell>
          <cell r="H284" t="str">
            <v>001</v>
          </cell>
          <cell r="J284" t="str">
            <v>1</v>
          </cell>
          <cell r="K284" t="str">
            <v>1</v>
          </cell>
          <cell r="L284" t="str">
            <v>1700100086</v>
          </cell>
          <cell r="M284" t="str">
            <v>H UNIVERSITARIO</v>
          </cell>
          <cell r="N284" t="str">
            <v>1</v>
          </cell>
          <cell r="O284">
            <v>201</v>
          </cell>
          <cell r="Q284" t="str">
            <v>1</v>
          </cell>
          <cell r="S284" t="str">
            <v>17</v>
          </cell>
          <cell r="T284" t="str">
            <v>001</v>
          </cell>
          <cell r="U284" t="str">
            <v>1</v>
          </cell>
          <cell r="W284" t="str">
            <v>0902</v>
          </cell>
          <cell r="X284" t="str">
            <v>0</v>
          </cell>
          <cell r="Z284" t="str">
            <v>1</v>
          </cell>
          <cell r="AA284" t="str">
            <v>1</v>
          </cell>
          <cell r="AB284" t="str">
            <v>3</v>
          </cell>
          <cell r="AC284" t="str">
            <v>1</v>
          </cell>
          <cell r="AD284" t="str">
            <v>1</v>
          </cell>
          <cell r="AE284" t="str">
            <v>3</v>
          </cell>
          <cell r="AF284">
            <v>2700</v>
          </cell>
          <cell r="AG284">
            <v>30</v>
          </cell>
          <cell r="AH284">
            <v>3</v>
          </cell>
          <cell r="AI284">
            <v>0</v>
          </cell>
          <cell r="AJ284" t="str">
            <v>2</v>
          </cell>
          <cell r="AK284" t="str">
            <v>5</v>
          </cell>
          <cell r="AS284" t="str">
            <v>2</v>
          </cell>
          <cell r="AT284" t="str">
            <v>1</v>
          </cell>
          <cell r="AU284" t="str">
            <v>P280</v>
          </cell>
          <cell r="AV284" t="str">
            <v>Q611</v>
          </cell>
          <cell r="AW284" t="str">
            <v>P071</v>
          </cell>
          <cell r="AZ284" t="str">
            <v>Q611</v>
          </cell>
          <cell r="BB284" t="str">
            <v>615</v>
          </cell>
          <cell r="BC284" t="str">
            <v>2</v>
          </cell>
          <cell r="BD284" t="str">
            <v>03</v>
          </cell>
          <cell r="BE284" t="str">
            <v>02</v>
          </cell>
        </row>
        <row r="285">
          <cell r="A285" t="str">
            <v>A450229</v>
          </cell>
          <cell r="B285">
            <v>2</v>
          </cell>
          <cell r="C285" t="str">
            <v>2000</v>
          </cell>
          <cell r="D285" t="str">
            <v>07</v>
          </cell>
          <cell r="E285">
            <v>36717</v>
          </cell>
          <cell r="F285" t="str">
            <v>2</v>
          </cell>
          <cell r="G285" t="str">
            <v>17</v>
          </cell>
          <cell r="H285" t="str">
            <v>001</v>
          </cell>
          <cell r="J285" t="str">
            <v>1</v>
          </cell>
          <cell r="K285" t="str">
            <v>1</v>
          </cell>
          <cell r="L285" t="str">
            <v>1700100086</v>
          </cell>
          <cell r="M285" t="str">
            <v>H UNIVERSITARIO</v>
          </cell>
          <cell r="N285" t="str">
            <v>1</v>
          </cell>
          <cell r="O285">
            <v>100</v>
          </cell>
          <cell r="Q285" t="str">
            <v>1</v>
          </cell>
          <cell r="S285" t="str">
            <v>17</v>
          </cell>
          <cell r="T285" t="str">
            <v>001</v>
          </cell>
          <cell r="U285" t="str">
            <v>9</v>
          </cell>
          <cell r="Z285" t="str">
            <v>1</v>
          </cell>
          <cell r="AA285" t="str">
            <v>1</v>
          </cell>
          <cell r="AB285" t="str">
            <v>3</v>
          </cell>
          <cell r="AC285" t="str">
            <v>3</v>
          </cell>
          <cell r="AD285" t="str">
            <v>1</v>
          </cell>
          <cell r="AE285" t="str">
            <v>3</v>
          </cell>
          <cell r="AF285">
            <v>5000</v>
          </cell>
          <cell r="AG285">
            <v>23</v>
          </cell>
          <cell r="AH285">
            <v>99</v>
          </cell>
          <cell r="AI285">
            <v>99</v>
          </cell>
          <cell r="AJ285" t="str">
            <v>9</v>
          </cell>
          <cell r="AK285" t="str">
            <v>9</v>
          </cell>
          <cell r="AS285" t="str">
            <v>2</v>
          </cell>
          <cell r="AT285" t="str">
            <v>1</v>
          </cell>
          <cell r="AU285" t="str">
            <v>P285</v>
          </cell>
          <cell r="AV285" t="str">
            <v>Q790</v>
          </cell>
          <cell r="AZ285" t="str">
            <v>Q790</v>
          </cell>
          <cell r="BB285" t="str">
            <v>615</v>
          </cell>
          <cell r="BC285" t="str">
            <v>2</v>
          </cell>
          <cell r="BD285" t="str">
            <v>02</v>
          </cell>
          <cell r="BE285" t="str">
            <v>02</v>
          </cell>
        </row>
        <row r="286">
          <cell r="A286" t="str">
            <v>A895474</v>
          </cell>
          <cell r="B286">
            <v>2</v>
          </cell>
          <cell r="C286" t="str">
            <v>2000</v>
          </cell>
          <cell r="D286" t="str">
            <v>11</v>
          </cell>
          <cell r="E286">
            <v>36838</v>
          </cell>
          <cell r="F286" t="str">
            <v>2</v>
          </cell>
          <cell r="G286" t="str">
            <v>17</v>
          </cell>
          <cell r="H286" t="str">
            <v>001</v>
          </cell>
          <cell r="J286" t="str">
            <v>1</v>
          </cell>
          <cell r="K286" t="str">
            <v>1</v>
          </cell>
          <cell r="L286" t="str">
            <v>1700100060</v>
          </cell>
          <cell r="M286" t="str">
            <v>H INFANTIL</v>
          </cell>
          <cell r="N286" t="str">
            <v>1</v>
          </cell>
          <cell r="O286">
            <v>205</v>
          </cell>
          <cell r="Q286" t="str">
            <v>1</v>
          </cell>
          <cell r="S286" t="str">
            <v>17</v>
          </cell>
          <cell r="T286" t="str">
            <v>001</v>
          </cell>
          <cell r="U286" t="str">
            <v>1</v>
          </cell>
          <cell r="W286" t="str">
            <v>0902</v>
          </cell>
          <cell r="X286" t="str">
            <v>0</v>
          </cell>
          <cell r="Z286" t="str">
            <v>1</v>
          </cell>
          <cell r="AA286" t="str">
            <v>1</v>
          </cell>
          <cell r="AB286" t="str">
            <v>3</v>
          </cell>
          <cell r="AC286" t="str">
            <v>2</v>
          </cell>
          <cell r="AD286" t="str">
            <v>1</v>
          </cell>
          <cell r="AE286" t="str">
            <v>3</v>
          </cell>
          <cell r="AF286">
            <v>3200</v>
          </cell>
          <cell r="AG286">
            <v>35</v>
          </cell>
          <cell r="AH286">
            <v>2</v>
          </cell>
          <cell r="AI286">
            <v>0</v>
          </cell>
          <cell r="AJ286" t="str">
            <v>4</v>
          </cell>
          <cell r="AK286" t="str">
            <v>4</v>
          </cell>
          <cell r="AS286" t="str">
            <v>2</v>
          </cell>
          <cell r="AT286" t="str">
            <v>1</v>
          </cell>
          <cell r="AU286" t="str">
            <v>P293</v>
          </cell>
          <cell r="AV286" t="str">
            <v>P280</v>
          </cell>
          <cell r="AW286" t="str">
            <v>Q790</v>
          </cell>
          <cell r="AY286" t="str">
            <v>P008</v>
          </cell>
          <cell r="AZ286" t="str">
            <v>Q790</v>
          </cell>
          <cell r="BB286" t="str">
            <v>615</v>
          </cell>
          <cell r="BC286" t="str">
            <v>1</v>
          </cell>
          <cell r="BD286" t="str">
            <v>03</v>
          </cell>
          <cell r="BE286" t="str">
            <v>02</v>
          </cell>
        </row>
        <row r="287">
          <cell r="A287" t="str">
            <v>A450320</v>
          </cell>
          <cell r="B287">
            <v>2</v>
          </cell>
          <cell r="C287" t="str">
            <v>2000</v>
          </cell>
          <cell r="D287" t="str">
            <v>01</v>
          </cell>
          <cell r="E287">
            <v>36529</v>
          </cell>
          <cell r="F287" t="str">
            <v>2</v>
          </cell>
          <cell r="G287" t="str">
            <v>17</v>
          </cell>
          <cell r="H287" t="str">
            <v>001</v>
          </cell>
          <cell r="J287" t="str">
            <v>1</v>
          </cell>
          <cell r="K287" t="str">
            <v>1</v>
          </cell>
          <cell r="N287" t="str">
            <v>1</v>
          </cell>
          <cell r="O287">
            <v>299</v>
          </cell>
          <cell r="Q287" t="str">
            <v>4</v>
          </cell>
          <cell r="S287" t="str">
            <v>17</v>
          </cell>
          <cell r="T287" t="str">
            <v>001</v>
          </cell>
          <cell r="U287" t="str">
            <v>1</v>
          </cell>
          <cell r="W287" t="str">
            <v>0201</v>
          </cell>
          <cell r="X287" t="str">
            <v>0</v>
          </cell>
          <cell r="Z287" t="str">
            <v>1</v>
          </cell>
          <cell r="AA287" t="str">
            <v>2</v>
          </cell>
          <cell r="AB287" t="str">
            <v>3</v>
          </cell>
          <cell r="AC287" t="str">
            <v>1</v>
          </cell>
          <cell r="AD287" t="str">
            <v>1</v>
          </cell>
          <cell r="AE287" t="str">
            <v>3</v>
          </cell>
          <cell r="AF287">
            <v>9999</v>
          </cell>
          <cell r="AG287">
            <v>99</v>
          </cell>
          <cell r="AH287">
            <v>5</v>
          </cell>
          <cell r="AI287">
            <v>0</v>
          </cell>
          <cell r="AJ287" t="str">
            <v>9</v>
          </cell>
          <cell r="AK287" t="str">
            <v>9</v>
          </cell>
          <cell r="AS287" t="str">
            <v>2</v>
          </cell>
          <cell r="AT287" t="str">
            <v>1</v>
          </cell>
          <cell r="AU287" t="str">
            <v>P291</v>
          </cell>
          <cell r="AV287" t="str">
            <v>P219</v>
          </cell>
          <cell r="AW287" t="str">
            <v>P027</v>
          </cell>
          <cell r="AX287" t="str">
            <v>Q897</v>
          </cell>
          <cell r="AZ287" t="str">
            <v>Q897</v>
          </cell>
          <cell r="BB287" t="str">
            <v>615</v>
          </cell>
          <cell r="BC287" t="str">
            <v>2</v>
          </cell>
          <cell r="BD287" t="str">
            <v>04</v>
          </cell>
          <cell r="BE287" t="str">
            <v>02</v>
          </cell>
        </row>
        <row r="288">
          <cell r="A288" t="str">
            <v>A450280</v>
          </cell>
          <cell r="B288">
            <v>2</v>
          </cell>
          <cell r="C288" t="str">
            <v>2000</v>
          </cell>
          <cell r="D288" t="str">
            <v>01</v>
          </cell>
          <cell r="E288">
            <v>36541</v>
          </cell>
          <cell r="F288" t="str">
            <v>2</v>
          </cell>
          <cell r="G288" t="str">
            <v>17</v>
          </cell>
          <cell r="H288" t="str">
            <v>001</v>
          </cell>
          <cell r="J288" t="str">
            <v>1</v>
          </cell>
          <cell r="K288" t="str">
            <v>1</v>
          </cell>
          <cell r="N288" t="str">
            <v>1</v>
          </cell>
          <cell r="O288">
            <v>199</v>
          </cell>
          <cell r="Q288" t="str">
            <v>2</v>
          </cell>
          <cell r="S288" t="str">
            <v>17</v>
          </cell>
          <cell r="T288" t="str">
            <v>001</v>
          </cell>
          <cell r="U288" t="str">
            <v>1</v>
          </cell>
          <cell r="W288" t="str">
            <v>1002</v>
          </cell>
          <cell r="X288" t="str">
            <v>0</v>
          </cell>
          <cell r="Z288" t="str">
            <v>1</v>
          </cell>
          <cell r="AA288" t="str">
            <v>1</v>
          </cell>
          <cell r="AB288" t="str">
            <v>3</v>
          </cell>
          <cell r="AC288" t="str">
            <v>1</v>
          </cell>
          <cell r="AD288" t="str">
            <v>1</v>
          </cell>
          <cell r="AE288" t="str">
            <v>3</v>
          </cell>
          <cell r="AF288">
            <v>1320</v>
          </cell>
          <cell r="AG288">
            <v>34</v>
          </cell>
          <cell r="AH288">
            <v>5</v>
          </cell>
          <cell r="AI288">
            <v>0</v>
          </cell>
          <cell r="AJ288" t="str">
            <v>4</v>
          </cell>
          <cell r="AK288" t="str">
            <v>5</v>
          </cell>
          <cell r="AS288" t="str">
            <v>2</v>
          </cell>
          <cell r="AT288" t="str">
            <v>1</v>
          </cell>
          <cell r="AU288" t="str">
            <v>Q897</v>
          </cell>
          <cell r="AV288" t="str">
            <v>P038</v>
          </cell>
          <cell r="AZ288" t="str">
            <v>Q897</v>
          </cell>
          <cell r="BB288" t="str">
            <v>615</v>
          </cell>
          <cell r="BC288" t="str">
            <v>2</v>
          </cell>
          <cell r="BD288" t="str">
            <v>02</v>
          </cell>
          <cell r="BE288" t="str">
            <v>02</v>
          </cell>
        </row>
        <row r="289">
          <cell r="A289" t="str">
            <v>A695747</v>
          </cell>
          <cell r="B289">
            <v>2</v>
          </cell>
          <cell r="C289" t="str">
            <v>2000</v>
          </cell>
          <cell r="D289" t="str">
            <v>03</v>
          </cell>
          <cell r="E289">
            <v>36611</v>
          </cell>
          <cell r="F289" t="str">
            <v>2</v>
          </cell>
          <cell r="G289" t="str">
            <v>17</v>
          </cell>
          <cell r="H289" t="str">
            <v>174</v>
          </cell>
          <cell r="I289" t="str">
            <v>005</v>
          </cell>
          <cell r="J289" t="str">
            <v>2</v>
          </cell>
          <cell r="K289" t="str">
            <v>3</v>
          </cell>
          <cell r="N289" t="str">
            <v>1</v>
          </cell>
          <cell r="O289">
            <v>105</v>
          </cell>
          <cell r="Q289" t="str">
            <v>2</v>
          </cell>
          <cell r="S289" t="str">
            <v>17</v>
          </cell>
          <cell r="T289" t="str">
            <v>174</v>
          </cell>
          <cell r="U289" t="str">
            <v>2</v>
          </cell>
          <cell r="Y289" t="str">
            <v>005</v>
          </cell>
          <cell r="Z289" t="str">
            <v>1</v>
          </cell>
          <cell r="AA289" t="str">
            <v>3</v>
          </cell>
          <cell r="AB289" t="str">
            <v>3</v>
          </cell>
          <cell r="AC289" t="str">
            <v>1</v>
          </cell>
          <cell r="AD289" t="str">
            <v>1</v>
          </cell>
          <cell r="AE289" t="str">
            <v>3</v>
          </cell>
          <cell r="AF289">
            <v>9999</v>
          </cell>
          <cell r="AG289">
            <v>38</v>
          </cell>
          <cell r="AH289">
            <v>5</v>
          </cell>
          <cell r="AI289">
            <v>0</v>
          </cell>
          <cell r="AJ289" t="str">
            <v>5</v>
          </cell>
          <cell r="AK289" t="str">
            <v>3</v>
          </cell>
          <cell r="AS289" t="str">
            <v>1</v>
          </cell>
          <cell r="AT289" t="str">
            <v>2</v>
          </cell>
          <cell r="AU289" t="str">
            <v>P219</v>
          </cell>
          <cell r="AV289" t="str">
            <v>Q897</v>
          </cell>
          <cell r="AZ289" t="str">
            <v>Q897</v>
          </cell>
          <cell r="BB289" t="str">
            <v>615</v>
          </cell>
          <cell r="BC289" t="str">
            <v>2</v>
          </cell>
          <cell r="BD289" t="str">
            <v>02</v>
          </cell>
          <cell r="BE289" t="str">
            <v>02</v>
          </cell>
        </row>
        <row r="290">
          <cell r="A290" t="str">
            <v>A894169</v>
          </cell>
          <cell r="B290">
            <v>2</v>
          </cell>
          <cell r="C290" t="str">
            <v>2000</v>
          </cell>
          <cell r="D290" t="str">
            <v>04</v>
          </cell>
          <cell r="E290">
            <v>36645</v>
          </cell>
          <cell r="F290" t="str">
            <v>2</v>
          </cell>
          <cell r="G290" t="str">
            <v>17</v>
          </cell>
          <cell r="H290" t="str">
            <v>001</v>
          </cell>
          <cell r="J290" t="str">
            <v>1</v>
          </cell>
          <cell r="K290" t="str">
            <v>1</v>
          </cell>
          <cell r="L290" t="str">
            <v>1700100060</v>
          </cell>
          <cell r="M290" t="str">
            <v>H INFANTIL</v>
          </cell>
          <cell r="N290" t="str">
            <v>1</v>
          </cell>
          <cell r="O290">
            <v>104</v>
          </cell>
          <cell r="Q290" t="str">
            <v>2</v>
          </cell>
          <cell r="S290" t="str">
            <v>17</v>
          </cell>
          <cell r="T290" t="str">
            <v>433</v>
          </cell>
          <cell r="U290" t="str">
            <v>1</v>
          </cell>
          <cell r="W290" t="str">
            <v>433</v>
          </cell>
          <cell r="Z290" t="str">
            <v>1</v>
          </cell>
          <cell r="AA290" t="str">
            <v>3</v>
          </cell>
          <cell r="AB290" t="str">
            <v>3</v>
          </cell>
          <cell r="AC290" t="str">
            <v>2</v>
          </cell>
          <cell r="AD290" t="str">
            <v>2</v>
          </cell>
          <cell r="AE290" t="str">
            <v>3</v>
          </cell>
          <cell r="AF290">
            <v>9999</v>
          </cell>
          <cell r="AG290">
            <v>26</v>
          </cell>
          <cell r="AH290">
            <v>3</v>
          </cell>
          <cell r="AI290">
            <v>99</v>
          </cell>
          <cell r="AJ290" t="str">
            <v>2</v>
          </cell>
          <cell r="AK290" t="str">
            <v>9</v>
          </cell>
          <cell r="AS290" t="str">
            <v>1</v>
          </cell>
          <cell r="AT290" t="str">
            <v>1</v>
          </cell>
          <cell r="AU290" t="str">
            <v>P285</v>
          </cell>
          <cell r="AV290" t="str">
            <v>Q899</v>
          </cell>
          <cell r="AW290" t="str">
            <v>Q894</v>
          </cell>
          <cell r="AY290" t="str">
            <v>Q792</v>
          </cell>
          <cell r="AZ290" t="str">
            <v>Q899</v>
          </cell>
          <cell r="BB290" t="str">
            <v>615</v>
          </cell>
          <cell r="BC290" t="str">
            <v>1</v>
          </cell>
          <cell r="BD290" t="str">
            <v>02</v>
          </cell>
          <cell r="BE290" t="str">
            <v>02</v>
          </cell>
        </row>
        <row r="291">
          <cell r="A291" t="str">
            <v>A894168</v>
          </cell>
          <cell r="B291">
            <v>2</v>
          </cell>
          <cell r="C291" t="str">
            <v>2000</v>
          </cell>
          <cell r="D291" t="str">
            <v>04</v>
          </cell>
          <cell r="E291">
            <v>36645</v>
          </cell>
          <cell r="F291" t="str">
            <v>2</v>
          </cell>
          <cell r="G291" t="str">
            <v>17</v>
          </cell>
          <cell r="H291" t="str">
            <v>001</v>
          </cell>
          <cell r="J291" t="str">
            <v>1</v>
          </cell>
          <cell r="K291" t="str">
            <v>1</v>
          </cell>
          <cell r="L291" t="str">
            <v>1700100060</v>
          </cell>
          <cell r="M291" t="str">
            <v>H INFANTIL</v>
          </cell>
          <cell r="N291" t="str">
            <v>1</v>
          </cell>
          <cell r="O291">
            <v>104</v>
          </cell>
          <cell r="Q291" t="str">
            <v>2</v>
          </cell>
          <cell r="S291" t="str">
            <v>17</v>
          </cell>
          <cell r="T291" t="str">
            <v>433</v>
          </cell>
          <cell r="U291" t="str">
            <v>1</v>
          </cell>
          <cell r="Z291" t="str">
            <v>1</v>
          </cell>
          <cell r="AA291" t="str">
            <v>3</v>
          </cell>
          <cell r="AB291" t="str">
            <v>3</v>
          </cell>
          <cell r="AC291" t="str">
            <v>2</v>
          </cell>
          <cell r="AD291" t="str">
            <v>2</v>
          </cell>
          <cell r="AE291" t="str">
            <v>3</v>
          </cell>
          <cell r="AF291">
            <v>9999</v>
          </cell>
          <cell r="AG291">
            <v>26</v>
          </cell>
          <cell r="AH291">
            <v>3</v>
          </cell>
          <cell r="AI291">
            <v>99</v>
          </cell>
          <cell r="AJ291" t="str">
            <v>2</v>
          </cell>
          <cell r="AK291" t="str">
            <v>9</v>
          </cell>
          <cell r="AS291" t="str">
            <v>1</v>
          </cell>
          <cell r="AT291" t="str">
            <v>1</v>
          </cell>
          <cell r="AU291" t="str">
            <v>P285</v>
          </cell>
          <cell r="AV291" t="str">
            <v>Q899</v>
          </cell>
          <cell r="AW291" t="str">
            <v>Q894</v>
          </cell>
          <cell r="AY291" t="str">
            <v>Q792</v>
          </cell>
          <cell r="AZ291" t="str">
            <v>Q899</v>
          </cell>
          <cell r="BB291" t="str">
            <v>615</v>
          </cell>
          <cell r="BC291" t="str">
            <v>1</v>
          </cell>
          <cell r="BD291" t="str">
            <v>02</v>
          </cell>
          <cell r="BE291" t="str">
            <v>02</v>
          </cell>
        </row>
        <row r="292">
          <cell r="A292" t="str">
            <v>A894907</v>
          </cell>
          <cell r="B292">
            <v>2</v>
          </cell>
          <cell r="C292" t="str">
            <v>2000</v>
          </cell>
          <cell r="D292" t="str">
            <v>06</v>
          </cell>
          <cell r="E292">
            <v>36695</v>
          </cell>
          <cell r="F292" t="str">
            <v>1</v>
          </cell>
          <cell r="G292" t="str">
            <v>17</v>
          </cell>
          <cell r="H292" t="str">
            <v>001</v>
          </cell>
          <cell r="J292" t="str">
            <v>1</v>
          </cell>
          <cell r="K292" t="str">
            <v>1</v>
          </cell>
          <cell r="L292" t="str">
            <v>1700100086</v>
          </cell>
          <cell r="M292" t="str">
            <v>H UNIVERSITARIO</v>
          </cell>
          <cell r="N292" t="str">
            <v>1</v>
          </cell>
          <cell r="O292">
            <v>199</v>
          </cell>
          <cell r="Q292" t="str">
            <v>2</v>
          </cell>
          <cell r="S292" t="str">
            <v>17</v>
          </cell>
          <cell r="T292" t="str">
            <v>662</v>
          </cell>
          <cell r="U292" t="str">
            <v>3</v>
          </cell>
          <cell r="Z292" t="str">
            <v>1</v>
          </cell>
          <cell r="AA292" t="str">
            <v>1</v>
          </cell>
          <cell r="AB292" t="str">
            <v>3</v>
          </cell>
          <cell r="AC292" t="str">
            <v>1</v>
          </cell>
          <cell r="AD292" t="str">
            <v>1</v>
          </cell>
          <cell r="AE292" t="str">
            <v>3</v>
          </cell>
          <cell r="AF292">
            <v>2860</v>
          </cell>
          <cell r="AG292">
            <v>25</v>
          </cell>
          <cell r="AH292">
            <v>2</v>
          </cell>
          <cell r="AI292">
            <v>1</v>
          </cell>
          <cell r="AJ292" t="str">
            <v>2</v>
          </cell>
          <cell r="AK292" t="str">
            <v>9</v>
          </cell>
          <cell r="AS292" t="str">
            <v>2</v>
          </cell>
          <cell r="AT292" t="str">
            <v>1</v>
          </cell>
          <cell r="AU292" t="str">
            <v>P219</v>
          </cell>
          <cell r="AV292" t="str">
            <v>P748</v>
          </cell>
          <cell r="AW292" t="str">
            <v>Q897</v>
          </cell>
          <cell r="AY292" t="str">
            <v>P550</v>
          </cell>
          <cell r="AZ292" t="str">
            <v>Q897</v>
          </cell>
          <cell r="BB292" t="str">
            <v>615</v>
          </cell>
          <cell r="BC292" t="str">
            <v>2</v>
          </cell>
          <cell r="BD292" t="str">
            <v>02</v>
          </cell>
          <cell r="BE292" t="str">
            <v>02</v>
          </cell>
        </row>
        <row r="293">
          <cell r="A293" t="str">
            <v>A894962</v>
          </cell>
          <cell r="B293">
            <v>2</v>
          </cell>
          <cell r="C293" t="str">
            <v>2000</v>
          </cell>
          <cell r="D293" t="str">
            <v>07</v>
          </cell>
          <cell r="E293">
            <v>36708</v>
          </cell>
          <cell r="F293" t="str">
            <v>2</v>
          </cell>
          <cell r="G293" t="str">
            <v>17</v>
          </cell>
          <cell r="H293" t="str">
            <v>001</v>
          </cell>
          <cell r="J293" t="str">
            <v>1</v>
          </cell>
          <cell r="K293" t="str">
            <v>1</v>
          </cell>
          <cell r="L293" t="str">
            <v>1700100086</v>
          </cell>
          <cell r="M293" t="str">
            <v>H UNIVERSITARIO</v>
          </cell>
          <cell r="N293" t="str">
            <v>1</v>
          </cell>
          <cell r="O293">
            <v>104</v>
          </cell>
          <cell r="Q293" t="str">
            <v>2</v>
          </cell>
          <cell r="S293" t="str">
            <v>17</v>
          </cell>
          <cell r="T293" t="str">
            <v>001</v>
          </cell>
          <cell r="U293" t="str">
            <v>1</v>
          </cell>
          <cell r="W293" t="str">
            <v>1009</v>
          </cell>
          <cell r="X293" t="str">
            <v>0</v>
          </cell>
          <cell r="Z293" t="str">
            <v>1</v>
          </cell>
          <cell r="AA293" t="str">
            <v>2</v>
          </cell>
          <cell r="AB293" t="str">
            <v>3</v>
          </cell>
          <cell r="AC293" t="str">
            <v>2</v>
          </cell>
          <cell r="AD293" t="str">
            <v>1</v>
          </cell>
          <cell r="AE293" t="str">
            <v>3</v>
          </cell>
          <cell r="AF293">
            <v>1100</v>
          </cell>
          <cell r="AG293">
            <v>43</v>
          </cell>
          <cell r="AH293">
            <v>5</v>
          </cell>
          <cell r="AI293">
            <v>99</v>
          </cell>
          <cell r="AJ293" t="str">
            <v>4</v>
          </cell>
          <cell r="AK293" t="str">
            <v>3</v>
          </cell>
          <cell r="AS293" t="str">
            <v>2</v>
          </cell>
          <cell r="AT293" t="str">
            <v>1</v>
          </cell>
          <cell r="AU293" t="str">
            <v>P53X</v>
          </cell>
          <cell r="AV293" t="str">
            <v>P219</v>
          </cell>
          <cell r="AY293" t="str">
            <v>Q897</v>
          </cell>
          <cell r="AZ293" t="str">
            <v>Q897</v>
          </cell>
          <cell r="BB293" t="str">
            <v>615</v>
          </cell>
          <cell r="BC293" t="str">
            <v>2</v>
          </cell>
          <cell r="BD293" t="str">
            <v>02</v>
          </cell>
          <cell r="BE293" t="str">
            <v>02</v>
          </cell>
        </row>
        <row r="294">
          <cell r="A294" t="str">
            <v>A713545</v>
          </cell>
          <cell r="B294">
            <v>2</v>
          </cell>
          <cell r="C294" t="str">
            <v>2000</v>
          </cell>
          <cell r="D294" t="str">
            <v>10</v>
          </cell>
          <cell r="E294">
            <v>36813</v>
          </cell>
          <cell r="F294" t="str">
            <v>1</v>
          </cell>
          <cell r="G294" t="str">
            <v>17</v>
          </cell>
          <cell r="H294" t="str">
            <v>495</v>
          </cell>
          <cell r="J294" t="str">
            <v>1</v>
          </cell>
          <cell r="K294" t="str">
            <v>5</v>
          </cell>
          <cell r="N294" t="str">
            <v>1</v>
          </cell>
          <cell r="O294">
            <v>100</v>
          </cell>
          <cell r="Q294" t="str">
            <v>3</v>
          </cell>
          <cell r="S294" t="str">
            <v>17</v>
          </cell>
          <cell r="T294" t="str">
            <v>662</v>
          </cell>
          <cell r="U294" t="str">
            <v>3</v>
          </cell>
          <cell r="Z294" t="str">
            <v>1</v>
          </cell>
          <cell r="AA294" t="str">
            <v>2</v>
          </cell>
          <cell r="AB294" t="str">
            <v>3</v>
          </cell>
          <cell r="AC294" t="str">
            <v>1</v>
          </cell>
          <cell r="AD294" t="str">
            <v>1</v>
          </cell>
          <cell r="AE294" t="str">
            <v>4</v>
          </cell>
          <cell r="AF294">
            <v>2300</v>
          </cell>
          <cell r="AG294">
            <v>18</v>
          </cell>
          <cell r="AH294">
            <v>1</v>
          </cell>
          <cell r="AI294">
            <v>0</v>
          </cell>
          <cell r="AJ294" t="str">
            <v>1</v>
          </cell>
          <cell r="AK294" t="str">
            <v>3</v>
          </cell>
          <cell r="AS294" t="str">
            <v>4</v>
          </cell>
          <cell r="AT294" t="str">
            <v>2</v>
          </cell>
          <cell r="AU294" t="str">
            <v>P219</v>
          </cell>
          <cell r="AY294" t="str">
            <v>Q897</v>
          </cell>
          <cell r="AZ294" t="str">
            <v>Q897</v>
          </cell>
          <cell r="BB294" t="str">
            <v>615</v>
          </cell>
          <cell r="BC294" t="str">
            <v>2</v>
          </cell>
          <cell r="BD294" t="str">
            <v>02</v>
          </cell>
          <cell r="BE294" t="str">
            <v>02</v>
          </cell>
        </row>
        <row r="295">
          <cell r="A295" t="str">
            <v>A254659</v>
          </cell>
          <cell r="B295">
            <v>2</v>
          </cell>
          <cell r="C295" t="str">
            <v>2000</v>
          </cell>
          <cell r="D295" t="str">
            <v>05</v>
          </cell>
          <cell r="E295">
            <v>36661</v>
          </cell>
          <cell r="F295" t="str">
            <v>1</v>
          </cell>
          <cell r="G295" t="str">
            <v>17</v>
          </cell>
          <cell r="H295" t="str">
            <v>614</v>
          </cell>
          <cell r="I295" t="str">
            <v>006</v>
          </cell>
          <cell r="J295" t="str">
            <v>2</v>
          </cell>
          <cell r="K295" t="str">
            <v>2</v>
          </cell>
          <cell r="L295" t="str">
            <v>1761400143</v>
          </cell>
          <cell r="M295" t="str">
            <v>CS SAN LORENZO</v>
          </cell>
          <cell r="N295" t="str">
            <v>1</v>
          </cell>
          <cell r="O295">
            <v>102</v>
          </cell>
          <cell r="Q295" t="str">
            <v>3</v>
          </cell>
          <cell r="S295" t="str">
            <v>17</v>
          </cell>
          <cell r="T295" t="str">
            <v>614</v>
          </cell>
          <cell r="U295" t="str">
            <v>3</v>
          </cell>
          <cell r="Z295" t="str">
            <v>1</v>
          </cell>
          <cell r="AA295" t="str">
            <v>1</v>
          </cell>
          <cell r="AB295" t="str">
            <v>3</v>
          </cell>
          <cell r="AC295" t="str">
            <v>1</v>
          </cell>
          <cell r="AD295" t="str">
            <v>1</v>
          </cell>
          <cell r="AE295" t="str">
            <v>4</v>
          </cell>
          <cell r="AF295">
            <v>9999</v>
          </cell>
          <cell r="AG295">
            <v>99</v>
          </cell>
          <cell r="AH295">
            <v>4</v>
          </cell>
          <cell r="AI295">
            <v>0</v>
          </cell>
          <cell r="AJ295" t="str">
            <v>2</v>
          </cell>
          <cell r="AK295" t="str">
            <v>3</v>
          </cell>
          <cell r="AS295" t="str">
            <v>2</v>
          </cell>
          <cell r="AT295" t="str">
            <v>1</v>
          </cell>
          <cell r="AU295" t="str">
            <v>P219</v>
          </cell>
          <cell r="AV295" t="str">
            <v>P919</v>
          </cell>
          <cell r="AW295" t="str">
            <v>Q899</v>
          </cell>
          <cell r="AZ295" t="str">
            <v>Q899</v>
          </cell>
          <cell r="BB295" t="str">
            <v>615</v>
          </cell>
          <cell r="BC295" t="str">
            <v>2</v>
          </cell>
          <cell r="BD295" t="str">
            <v>02</v>
          </cell>
          <cell r="BE295" t="str">
            <v>02</v>
          </cell>
        </row>
        <row r="296">
          <cell r="A296" t="str">
            <v>A695549</v>
          </cell>
          <cell r="B296">
            <v>2</v>
          </cell>
          <cell r="C296" t="str">
            <v>2000</v>
          </cell>
          <cell r="D296" t="str">
            <v>05</v>
          </cell>
          <cell r="E296">
            <v>36675</v>
          </cell>
          <cell r="F296" t="str">
            <v>1</v>
          </cell>
          <cell r="G296" t="str">
            <v>17</v>
          </cell>
          <cell r="H296" t="str">
            <v>433</v>
          </cell>
          <cell r="J296" t="str">
            <v>1</v>
          </cell>
          <cell r="K296" t="str">
            <v>3</v>
          </cell>
          <cell r="N296" t="str">
            <v>1</v>
          </cell>
          <cell r="O296">
            <v>301</v>
          </cell>
          <cell r="Q296" t="str">
            <v>4</v>
          </cell>
          <cell r="S296" t="str">
            <v>17</v>
          </cell>
          <cell r="T296" t="str">
            <v>433</v>
          </cell>
          <cell r="U296" t="str">
            <v>1</v>
          </cell>
          <cell r="Z296" t="str">
            <v>1</v>
          </cell>
          <cell r="AA296" t="str">
            <v>2</v>
          </cell>
          <cell r="AB296" t="str">
            <v>3</v>
          </cell>
          <cell r="AC296" t="str">
            <v>1</v>
          </cell>
          <cell r="AD296" t="str">
            <v>1</v>
          </cell>
          <cell r="AE296" t="str">
            <v>3</v>
          </cell>
          <cell r="AF296">
            <v>9999</v>
          </cell>
          <cell r="AG296">
            <v>30</v>
          </cell>
          <cell r="AH296">
            <v>1</v>
          </cell>
          <cell r="AI296">
            <v>1</v>
          </cell>
          <cell r="AJ296" t="str">
            <v>2</v>
          </cell>
          <cell r="AK296" t="str">
            <v>4</v>
          </cell>
          <cell r="AS296" t="str">
            <v>4</v>
          </cell>
          <cell r="AT296" t="str">
            <v>2</v>
          </cell>
          <cell r="AU296" t="str">
            <v>R95X</v>
          </cell>
          <cell r="AV296" t="str">
            <v>I469</v>
          </cell>
          <cell r="AZ296" t="str">
            <v>R95X</v>
          </cell>
          <cell r="BB296" t="str">
            <v>700</v>
          </cell>
          <cell r="BC296" t="str">
            <v>2</v>
          </cell>
          <cell r="BD296" t="str">
            <v>06</v>
          </cell>
          <cell r="BE296" t="str">
            <v>02</v>
          </cell>
        </row>
        <row r="297">
          <cell r="A297" t="str">
            <v>A888492</v>
          </cell>
          <cell r="B297">
            <v>2</v>
          </cell>
          <cell r="C297" t="str">
            <v>2000</v>
          </cell>
          <cell r="D297" t="str">
            <v>12</v>
          </cell>
          <cell r="E297">
            <v>36879</v>
          </cell>
          <cell r="F297" t="str">
            <v>2</v>
          </cell>
          <cell r="G297" t="str">
            <v>17</v>
          </cell>
          <cell r="H297" t="str">
            <v>001</v>
          </cell>
          <cell r="J297" t="str">
            <v>1</v>
          </cell>
          <cell r="K297" t="str">
            <v>3</v>
          </cell>
          <cell r="N297" t="str">
            <v>1</v>
          </cell>
          <cell r="O297">
            <v>302</v>
          </cell>
          <cell r="Q297" t="str">
            <v>2</v>
          </cell>
          <cell r="S297" t="str">
            <v>17</v>
          </cell>
          <cell r="T297" t="str">
            <v>001</v>
          </cell>
          <cell r="U297" t="str">
            <v>1</v>
          </cell>
          <cell r="W297" t="str">
            <v>0504</v>
          </cell>
          <cell r="X297" t="str">
            <v>0</v>
          </cell>
          <cell r="Z297" t="str">
            <v>1</v>
          </cell>
          <cell r="AA297" t="str">
            <v>3</v>
          </cell>
          <cell r="AB297" t="str">
            <v>3</v>
          </cell>
          <cell r="AC297" t="str">
            <v>1</v>
          </cell>
          <cell r="AD297" t="str">
            <v>1</v>
          </cell>
          <cell r="AE297" t="str">
            <v>3</v>
          </cell>
          <cell r="AF297">
            <v>2300</v>
          </cell>
          <cell r="AG297">
            <v>22</v>
          </cell>
          <cell r="AH297">
            <v>2</v>
          </cell>
          <cell r="AI297">
            <v>0</v>
          </cell>
          <cell r="AJ297" t="str">
            <v>4</v>
          </cell>
          <cell r="AK297" t="str">
            <v>2</v>
          </cell>
          <cell r="AS297" t="str">
            <v>1</v>
          </cell>
          <cell r="AT297" t="str">
            <v>2</v>
          </cell>
          <cell r="AU297" t="str">
            <v>R95X</v>
          </cell>
          <cell r="AZ297" t="str">
            <v>R95X</v>
          </cell>
          <cell r="BB297" t="str">
            <v>700</v>
          </cell>
          <cell r="BC297" t="str">
            <v>2</v>
          </cell>
          <cell r="BD297" t="str">
            <v>06</v>
          </cell>
          <cell r="BE297" t="str">
            <v>02</v>
          </cell>
        </row>
        <row r="298">
          <cell r="A298" t="str">
            <v>A292786</v>
          </cell>
          <cell r="B298">
            <v>2</v>
          </cell>
          <cell r="C298" t="str">
            <v>2000</v>
          </cell>
          <cell r="D298" t="str">
            <v>01</v>
          </cell>
          <cell r="E298">
            <v>36551</v>
          </cell>
          <cell r="F298" t="str">
            <v>1</v>
          </cell>
          <cell r="G298" t="str">
            <v>17</v>
          </cell>
          <cell r="H298" t="str">
            <v>380</v>
          </cell>
          <cell r="J298" t="str">
            <v>3</v>
          </cell>
          <cell r="K298" t="str">
            <v>3</v>
          </cell>
          <cell r="N298" t="str">
            <v>1</v>
          </cell>
          <cell r="O298">
            <v>301</v>
          </cell>
          <cell r="Q298" t="str">
            <v>4</v>
          </cell>
          <cell r="S298" t="str">
            <v>17</v>
          </cell>
          <cell r="T298" t="str">
            <v>380</v>
          </cell>
          <cell r="U298" t="str">
            <v>3</v>
          </cell>
          <cell r="Z298" t="str">
            <v>1</v>
          </cell>
          <cell r="AA298" t="str">
            <v>2</v>
          </cell>
          <cell r="AB298" t="str">
            <v>3</v>
          </cell>
          <cell r="AC298" t="str">
            <v>9</v>
          </cell>
          <cell r="AD298" t="str">
            <v>9</v>
          </cell>
          <cell r="AE298" t="str">
            <v>9</v>
          </cell>
          <cell r="AF298">
            <v>9999</v>
          </cell>
          <cell r="AG298">
            <v>99</v>
          </cell>
          <cell r="AH298">
            <v>99</v>
          </cell>
          <cell r="AI298">
            <v>99</v>
          </cell>
          <cell r="AJ298" t="str">
            <v>9</v>
          </cell>
          <cell r="AK298" t="str">
            <v>9</v>
          </cell>
          <cell r="AS298" t="str">
            <v>4</v>
          </cell>
          <cell r="AT298" t="str">
            <v>2</v>
          </cell>
          <cell r="AU298" t="str">
            <v>R95X</v>
          </cell>
          <cell r="AY298" t="str">
            <v>R509</v>
          </cell>
          <cell r="AZ298" t="str">
            <v>R98X</v>
          </cell>
          <cell r="BB298" t="str">
            <v>700</v>
          </cell>
          <cell r="BC298" t="str">
            <v>2</v>
          </cell>
          <cell r="BD298" t="str">
            <v>06</v>
          </cell>
          <cell r="BE298" t="str">
            <v>02</v>
          </cell>
        </row>
        <row r="299">
          <cell r="A299" t="str">
            <v>A888460</v>
          </cell>
          <cell r="B299">
            <v>2</v>
          </cell>
          <cell r="C299" t="str">
            <v>2000</v>
          </cell>
          <cell r="D299" t="str">
            <v>12</v>
          </cell>
          <cell r="E299">
            <v>36865</v>
          </cell>
          <cell r="F299" t="str">
            <v>1</v>
          </cell>
          <cell r="G299" t="str">
            <v>17</v>
          </cell>
          <cell r="H299" t="str">
            <v>001</v>
          </cell>
          <cell r="J299" t="str">
            <v>1</v>
          </cell>
          <cell r="K299" t="str">
            <v>3</v>
          </cell>
          <cell r="N299" t="str">
            <v>1</v>
          </cell>
          <cell r="O299">
            <v>301</v>
          </cell>
          <cell r="Q299" t="str">
            <v>2</v>
          </cell>
          <cell r="S299" t="str">
            <v>17</v>
          </cell>
          <cell r="T299" t="str">
            <v>001</v>
          </cell>
          <cell r="U299" t="str">
            <v>1</v>
          </cell>
          <cell r="W299" t="str">
            <v>0707</v>
          </cell>
          <cell r="X299" t="str">
            <v>0</v>
          </cell>
          <cell r="Z299" t="str">
            <v>2</v>
          </cell>
          <cell r="AA299" t="str">
            <v>3</v>
          </cell>
          <cell r="AB299" t="str">
            <v>3</v>
          </cell>
          <cell r="AC299" t="str">
            <v>2</v>
          </cell>
          <cell r="AD299" t="str">
            <v>1</v>
          </cell>
          <cell r="AE299" t="str">
            <v>3</v>
          </cell>
          <cell r="AF299">
            <v>2100</v>
          </cell>
          <cell r="AG299">
            <v>99</v>
          </cell>
          <cell r="AH299">
            <v>99</v>
          </cell>
          <cell r="AI299">
            <v>1</v>
          </cell>
          <cell r="AJ299" t="str">
            <v>2</v>
          </cell>
          <cell r="AK299" t="str">
            <v>7</v>
          </cell>
          <cell r="AO299" t="str">
            <v>4</v>
          </cell>
          <cell r="AP299" t="str">
            <v>17</v>
          </cell>
          <cell r="AQ299" t="str">
            <v>001</v>
          </cell>
          <cell r="AR299" t="str">
            <v>00135</v>
          </cell>
          <cell r="AS299" t="str">
            <v>1</v>
          </cell>
          <cell r="AT299" t="str">
            <v>2</v>
          </cell>
          <cell r="AU299" t="str">
            <v>T175</v>
          </cell>
          <cell r="AZ299" t="str">
            <v>W780</v>
          </cell>
          <cell r="BB299" t="str">
            <v>510</v>
          </cell>
          <cell r="BC299" t="str">
            <v>2</v>
          </cell>
          <cell r="BD299" t="str">
            <v>06</v>
          </cell>
          <cell r="BE299" t="str">
            <v>02</v>
          </cell>
        </row>
        <row r="300">
          <cell r="A300" t="str">
            <v>A888421</v>
          </cell>
          <cell r="B300">
            <v>2</v>
          </cell>
          <cell r="C300" t="str">
            <v>2000</v>
          </cell>
          <cell r="D300" t="str">
            <v>11</v>
          </cell>
          <cell r="E300">
            <v>36846</v>
          </cell>
          <cell r="F300" t="str">
            <v>1</v>
          </cell>
          <cell r="G300" t="str">
            <v>17</v>
          </cell>
          <cell r="H300" t="str">
            <v>001</v>
          </cell>
          <cell r="J300" t="str">
            <v>1</v>
          </cell>
          <cell r="K300" t="str">
            <v>3</v>
          </cell>
          <cell r="N300" t="str">
            <v>1</v>
          </cell>
          <cell r="O300">
            <v>228</v>
          </cell>
          <cell r="Q300" t="str">
            <v>3</v>
          </cell>
          <cell r="S300" t="str">
            <v>17</v>
          </cell>
          <cell r="T300" t="str">
            <v>001</v>
          </cell>
          <cell r="U300" t="str">
            <v>1</v>
          </cell>
          <cell r="W300" t="str">
            <v>0505</v>
          </cell>
          <cell r="X300" t="str">
            <v>0</v>
          </cell>
          <cell r="Z300" t="str">
            <v>2</v>
          </cell>
          <cell r="AA300" t="str">
            <v>3</v>
          </cell>
          <cell r="AB300" t="str">
            <v>3</v>
          </cell>
          <cell r="AC300" t="str">
            <v>1</v>
          </cell>
          <cell r="AD300" t="str">
            <v>1</v>
          </cell>
          <cell r="AE300" t="str">
            <v>3</v>
          </cell>
          <cell r="AF300">
            <v>3000</v>
          </cell>
          <cell r="AG300">
            <v>24</v>
          </cell>
          <cell r="AH300">
            <v>6</v>
          </cell>
          <cell r="AI300">
            <v>0</v>
          </cell>
          <cell r="AJ300" t="str">
            <v>2</v>
          </cell>
          <cell r="AK300" t="str">
            <v>8</v>
          </cell>
          <cell r="AO300" t="str">
            <v>4</v>
          </cell>
          <cell r="AP300" t="str">
            <v>17</v>
          </cell>
          <cell r="AQ300" t="str">
            <v>001</v>
          </cell>
          <cell r="AR300" t="str">
            <v>00084</v>
          </cell>
          <cell r="AS300" t="str">
            <v>1</v>
          </cell>
          <cell r="AT300" t="str">
            <v>2</v>
          </cell>
          <cell r="AU300" t="str">
            <v>T175</v>
          </cell>
          <cell r="AZ300" t="str">
            <v>W780</v>
          </cell>
          <cell r="BB300" t="str">
            <v>510</v>
          </cell>
          <cell r="BC300" t="str">
            <v>2</v>
          </cell>
          <cell r="BD300" t="str">
            <v>05</v>
          </cell>
          <cell r="BE300" t="str">
            <v>02</v>
          </cell>
        </row>
        <row r="301">
          <cell r="A301" t="str">
            <v>A906153</v>
          </cell>
          <cell r="B301">
            <v>2</v>
          </cell>
          <cell r="C301" t="str">
            <v>2000</v>
          </cell>
          <cell r="D301" t="str">
            <v>12</v>
          </cell>
          <cell r="E301">
            <v>36862</v>
          </cell>
          <cell r="F301" t="str">
            <v>2</v>
          </cell>
          <cell r="G301" t="str">
            <v>17</v>
          </cell>
          <cell r="H301" t="str">
            <v>380</v>
          </cell>
          <cell r="J301" t="str">
            <v>1</v>
          </cell>
          <cell r="K301" t="str">
            <v>3</v>
          </cell>
          <cell r="N301" t="str">
            <v>1</v>
          </cell>
          <cell r="O301">
            <v>302</v>
          </cell>
          <cell r="Q301" t="str">
            <v>2</v>
          </cell>
          <cell r="S301" t="str">
            <v>17</v>
          </cell>
          <cell r="T301" t="str">
            <v>380</v>
          </cell>
          <cell r="U301" t="str">
            <v>1</v>
          </cell>
          <cell r="Z301" t="str">
            <v>2</v>
          </cell>
          <cell r="AA301" t="str">
            <v>3</v>
          </cell>
          <cell r="AB301" t="str">
            <v>3</v>
          </cell>
          <cell r="AC301" t="str">
            <v>1</v>
          </cell>
          <cell r="AD301" t="str">
            <v>1</v>
          </cell>
          <cell r="AE301" t="str">
            <v>3</v>
          </cell>
          <cell r="AF301">
            <v>3150</v>
          </cell>
          <cell r="AG301">
            <v>99</v>
          </cell>
          <cell r="AH301">
            <v>4</v>
          </cell>
          <cell r="AI301">
            <v>0</v>
          </cell>
          <cell r="AJ301" t="str">
            <v>2</v>
          </cell>
          <cell r="AK301" t="str">
            <v>8</v>
          </cell>
          <cell r="AO301" t="str">
            <v>4</v>
          </cell>
          <cell r="AP301" t="str">
            <v>17</v>
          </cell>
          <cell r="AQ301" t="str">
            <v>380</v>
          </cell>
          <cell r="AR301" t="str">
            <v>00998</v>
          </cell>
          <cell r="AS301" t="str">
            <v>1</v>
          </cell>
          <cell r="AT301" t="str">
            <v>2</v>
          </cell>
          <cell r="AU301" t="str">
            <v>T178</v>
          </cell>
          <cell r="AV301" t="str">
            <v>W789</v>
          </cell>
          <cell r="AZ301" t="str">
            <v>W789</v>
          </cell>
          <cell r="BB301" t="str">
            <v>510</v>
          </cell>
          <cell r="BC301" t="str">
            <v>2</v>
          </cell>
          <cell r="BD301" t="str">
            <v>06</v>
          </cell>
          <cell r="BE301" t="str">
            <v>02</v>
          </cell>
        </row>
        <row r="302">
          <cell r="A302" t="str">
            <v>A888434</v>
          </cell>
          <cell r="B302">
            <v>2</v>
          </cell>
          <cell r="C302" t="str">
            <v>2000</v>
          </cell>
          <cell r="D302" t="str">
            <v>11</v>
          </cell>
          <cell r="E302">
            <v>36853</v>
          </cell>
          <cell r="F302" t="str">
            <v>1</v>
          </cell>
          <cell r="G302" t="str">
            <v>17</v>
          </cell>
          <cell r="H302" t="str">
            <v>001</v>
          </cell>
          <cell r="J302" t="str">
            <v>1</v>
          </cell>
          <cell r="K302" t="str">
            <v>3</v>
          </cell>
          <cell r="N302" t="str">
            <v>1</v>
          </cell>
          <cell r="O302">
            <v>302</v>
          </cell>
          <cell r="Q302" t="str">
            <v>3</v>
          </cell>
          <cell r="S302" t="str">
            <v>17</v>
          </cell>
          <cell r="T302" t="str">
            <v>001</v>
          </cell>
          <cell r="U302" t="str">
            <v>1</v>
          </cell>
          <cell r="W302" t="str">
            <v>0206</v>
          </cell>
          <cell r="X302" t="str">
            <v>0</v>
          </cell>
          <cell r="Z302" t="str">
            <v>2</v>
          </cell>
          <cell r="AA302" t="str">
            <v>3</v>
          </cell>
          <cell r="AB302" t="str">
            <v>3</v>
          </cell>
          <cell r="AC302" t="str">
            <v>1</v>
          </cell>
          <cell r="AD302" t="str">
            <v>1</v>
          </cell>
          <cell r="AE302" t="str">
            <v>3</v>
          </cell>
          <cell r="AF302">
            <v>3400</v>
          </cell>
          <cell r="AG302">
            <v>17</v>
          </cell>
          <cell r="AH302">
            <v>1</v>
          </cell>
          <cell r="AI302">
            <v>0</v>
          </cell>
          <cell r="AJ302" t="str">
            <v>1</v>
          </cell>
          <cell r="AK302" t="str">
            <v>5</v>
          </cell>
          <cell r="AO302" t="str">
            <v>4</v>
          </cell>
          <cell r="AP302" t="str">
            <v>17</v>
          </cell>
          <cell r="AQ302" t="str">
            <v>001</v>
          </cell>
          <cell r="AR302" t="str">
            <v>00050</v>
          </cell>
          <cell r="AS302" t="str">
            <v>1</v>
          </cell>
          <cell r="AT302" t="str">
            <v>2</v>
          </cell>
          <cell r="AU302" t="str">
            <v>T71X</v>
          </cell>
          <cell r="AV302" t="str">
            <v>T175</v>
          </cell>
          <cell r="AZ302" t="str">
            <v>W790</v>
          </cell>
          <cell r="BB302" t="str">
            <v>510</v>
          </cell>
          <cell r="BC302" t="str">
            <v>2</v>
          </cell>
          <cell r="BD302" t="str">
            <v>06</v>
          </cell>
          <cell r="BE302" t="str">
            <v>02</v>
          </cell>
        </row>
        <row r="303">
          <cell r="A303" t="str">
            <v>A450932</v>
          </cell>
          <cell r="B303">
            <v>2</v>
          </cell>
          <cell r="C303" t="str">
            <v>2000</v>
          </cell>
          <cell r="D303" t="str">
            <v>02</v>
          </cell>
          <cell r="E303">
            <v>36578</v>
          </cell>
          <cell r="F303" t="str">
            <v>2</v>
          </cell>
          <cell r="G303" t="str">
            <v>17</v>
          </cell>
          <cell r="H303" t="str">
            <v>001</v>
          </cell>
          <cell r="J303" t="str">
            <v>1</v>
          </cell>
          <cell r="K303" t="str">
            <v>6</v>
          </cell>
          <cell r="N303" t="str">
            <v>1</v>
          </cell>
          <cell r="O303">
            <v>211</v>
          </cell>
          <cell r="Q303" t="str">
            <v>3</v>
          </cell>
          <cell r="S303" t="str">
            <v>17</v>
          </cell>
          <cell r="T303" t="str">
            <v>001</v>
          </cell>
          <cell r="U303" t="str">
            <v>2</v>
          </cell>
          <cell r="Y303" t="str">
            <v>004</v>
          </cell>
          <cell r="Z303" t="str">
            <v>2</v>
          </cell>
          <cell r="AA303" t="str">
            <v>3</v>
          </cell>
          <cell r="AB303" t="str">
            <v>3</v>
          </cell>
          <cell r="AC303" t="str">
            <v>1</v>
          </cell>
          <cell r="AD303" t="str">
            <v>1</v>
          </cell>
          <cell r="AE303" t="str">
            <v>3</v>
          </cell>
          <cell r="AF303">
            <v>2600</v>
          </cell>
          <cell r="AG303">
            <v>15</v>
          </cell>
          <cell r="AH303">
            <v>1</v>
          </cell>
          <cell r="AI303">
            <v>0</v>
          </cell>
          <cell r="AJ303" t="str">
            <v>1</v>
          </cell>
          <cell r="AK303" t="str">
            <v>5</v>
          </cell>
          <cell r="AO303" t="str">
            <v>4</v>
          </cell>
          <cell r="AP303" t="str">
            <v>01</v>
          </cell>
          <cell r="AQ303" t="str">
            <v>999</v>
          </cell>
          <cell r="AS303" t="str">
            <v>1</v>
          </cell>
          <cell r="AT303" t="str">
            <v>2</v>
          </cell>
          <cell r="AU303" t="str">
            <v>T175</v>
          </cell>
          <cell r="AV303" t="str">
            <v>W790</v>
          </cell>
          <cell r="AZ303" t="str">
            <v>W790</v>
          </cell>
          <cell r="BB303" t="str">
            <v>510</v>
          </cell>
          <cell r="BC303" t="str">
            <v>2</v>
          </cell>
          <cell r="BD303" t="str">
            <v>04</v>
          </cell>
          <cell r="BE303" t="str">
            <v>02</v>
          </cell>
        </row>
        <row r="304">
          <cell r="A304" t="str">
            <v>A254148</v>
          </cell>
          <cell r="B304">
            <v>2</v>
          </cell>
          <cell r="C304" t="str">
            <v>2000</v>
          </cell>
          <cell r="D304" t="str">
            <v>11</v>
          </cell>
          <cell r="E304">
            <v>36853</v>
          </cell>
          <cell r="F304" t="str">
            <v>1</v>
          </cell>
          <cell r="G304" t="str">
            <v>17</v>
          </cell>
          <cell r="H304" t="str">
            <v>013</v>
          </cell>
          <cell r="J304" t="str">
            <v>3</v>
          </cell>
          <cell r="K304" t="str">
            <v>3</v>
          </cell>
          <cell r="N304" t="str">
            <v>1</v>
          </cell>
          <cell r="O304">
            <v>304</v>
          </cell>
          <cell r="Q304" t="str">
            <v>4</v>
          </cell>
          <cell r="S304" t="str">
            <v>17</v>
          </cell>
          <cell r="T304" t="str">
            <v>013</v>
          </cell>
          <cell r="U304" t="str">
            <v>3</v>
          </cell>
          <cell r="Z304" t="str">
            <v>2</v>
          </cell>
          <cell r="AA304" t="str">
            <v>3</v>
          </cell>
          <cell r="AB304" t="str">
            <v>3</v>
          </cell>
          <cell r="AC304" t="str">
            <v>9</v>
          </cell>
          <cell r="AD304" t="str">
            <v>9</v>
          </cell>
          <cell r="AE304" t="str">
            <v>9</v>
          </cell>
          <cell r="AF304">
            <v>9999</v>
          </cell>
          <cell r="AG304">
            <v>99</v>
          </cell>
          <cell r="AH304">
            <v>99</v>
          </cell>
          <cell r="AI304">
            <v>99</v>
          </cell>
          <cell r="AJ304" t="str">
            <v>9</v>
          </cell>
          <cell r="AK304" t="str">
            <v>9</v>
          </cell>
          <cell r="AO304" t="str">
            <v>4</v>
          </cell>
          <cell r="AP304" t="str">
            <v>17</v>
          </cell>
          <cell r="AQ304" t="str">
            <v>013</v>
          </cell>
          <cell r="AR304" t="str">
            <v>00044</v>
          </cell>
          <cell r="AS304" t="str">
            <v>1</v>
          </cell>
          <cell r="AT304" t="str">
            <v>2</v>
          </cell>
          <cell r="AU304" t="str">
            <v>T71X</v>
          </cell>
          <cell r="AV304" t="str">
            <v>T175</v>
          </cell>
          <cell r="AZ304" t="str">
            <v>W840</v>
          </cell>
          <cell r="BB304" t="str">
            <v>510</v>
          </cell>
          <cell r="BC304" t="str">
            <v>2</v>
          </cell>
          <cell r="BD304" t="str">
            <v>06</v>
          </cell>
          <cell r="BE304" t="str">
            <v>02</v>
          </cell>
        </row>
        <row r="305">
          <cell r="A305" t="str">
            <v>A906674</v>
          </cell>
          <cell r="B305">
            <v>2</v>
          </cell>
          <cell r="C305" t="str">
            <v>2000</v>
          </cell>
          <cell r="D305" t="str">
            <v>12</v>
          </cell>
          <cell r="E305">
            <v>36882</v>
          </cell>
          <cell r="F305" t="str">
            <v>1</v>
          </cell>
          <cell r="G305" t="str">
            <v>17</v>
          </cell>
          <cell r="H305" t="str">
            <v>174</v>
          </cell>
          <cell r="J305" t="str">
            <v>1</v>
          </cell>
          <cell r="K305" t="str">
            <v>3</v>
          </cell>
          <cell r="N305" t="str">
            <v>1</v>
          </cell>
          <cell r="O305">
            <v>101</v>
          </cell>
          <cell r="Q305" t="str">
            <v>2</v>
          </cell>
          <cell r="S305" t="str">
            <v>17</v>
          </cell>
          <cell r="T305" t="str">
            <v>174</v>
          </cell>
          <cell r="U305" t="str">
            <v>1</v>
          </cell>
          <cell r="Z305" t="str">
            <v>2</v>
          </cell>
          <cell r="AA305" t="str">
            <v>3</v>
          </cell>
          <cell r="AB305" t="str">
            <v>3</v>
          </cell>
          <cell r="AC305" t="str">
            <v>9</v>
          </cell>
          <cell r="AD305" t="str">
            <v>9</v>
          </cell>
          <cell r="AE305" t="str">
            <v>9</v>
          </cell>
          <cell r="AF305">
            <v>9999</v>
          </cell>
          <cell r="AG305">
            <v>99</v>
          </cell>
          <cell r="AH305">
            <v>99</v>
          </cell>
          <cell r="AI305">
            <v>99</v>
          </cell>
          <cell r="AJ305" t="str">
            <v>9</v>
          </cell>
          <cell r="AK305" t="str">
            <v>9</v>
          </cell>
          <cell r="AO305" t="str">
            <v>2</v>
          </cell>
          <cell r="AP305" t="str">
            <v>17</v>
          </cell>
          <cell r="AQ305" t="str">
            <v>174</v>
          </cell>
          <cell r="AR305" t="str">
            <v>00998</v>
          </cell>
          <cell r="AS305" t="str">
            <v>1</v>
          </cell>
          <cell r="AT305" t="str">
            <v>2</v>
          </cell>
          <cell r="AU305" t="str">
            <v>T71X</v>
          </cell>
          <cell r="AZ305" t="str">
            <v>X910</v>
          </cell>
          <cell r="BB305" t="str">
            <v>512</v>
          </cell>
          <cell r="BC305" t="str">
            <v>2</v>
          </cell>
          <cell r="BD305" t="str">
            <v>02</v>
          </cell>
          <cell r="BE305" t="str">
            <v>02</v>
          </cell>
        </row>
        <row r="306">
          <cell r="A306" t="str">
            <v>A713597</v>
          </cell>
          <cell r="B306">
            <v>2</v>
          </cell>
          <cell r="C306" t="str">
            <v>2000</v>
          </cell>
          <cell r="D306" t="str">
            <v>06</v>
          </cell>
          <cell r="E306">
            <v>36694</v>
          </cell>
          <cell r="F306" t="str">
            <v>2</v>
          </cell>
          <cell r="G306" t="str">
            <v>17</v>
          </cell>
          <cell r="H306" t="str">
            <v>614</v>
          </cell>
          <cell r="J306" t="str">
            <v>1</v>
          </cell>
          <cell r="K306" t="str">
            <v>1</v>
          </cell>
          <cell r="L306" t="str">
            <v>1761400011</v>
          </cell>
          <cell r="M306" t="str">
            <v>H. SAN JUAN DE DIOS</v>
          </cell>
          <cell r="N306" t="str">
            <v>1</v>
          </cell>
          <cell r="O306">
            <v>303</v>
          </cell>
          <cell r="Q306" t="str">
            <v>3</v>
          </cell>
          <cell r="S306" t="str">
            <v>17</v>
          </cell>
          <cell r="T306" t="str">
            <v>614</v>
          </cell>
          <cell r="U306" t="str">
            <v>3</v>
          </cell>
          <cell r="Z306" t="str">
            <v>2</v>
          </cell>
          <cell r="AA306" t="str">
            <v>1</v>
          </cell>
          <cell r="AB306" t="str">
            <v>3</v>
          </cell>
          <cell r="AC306" t="str">
            <v>1</v>
          </cell>
          <cell r="AD306" t="str">
            <v>1</v>
          </cell>
          <cell r="AE306" t="str">
            <v>4</v>
          </cell>
          <cell r="AF306">
            <v>9999</v>
          </cell>
          <cell r="AG306">
            <v>99</v>
          </cell>
          <cell r="AH306">
            <v>3</v>
          </cell>
          <cell r="AI306">
            <v>99</v>
          </cell>
          <cell r="AJ306" t="str">
            <v>1</v>
          </cell>
          <cell r="AK306" t="str">
            <v>8</v>
          </cell>
          <cell r="AO306" t="str">
            <v>2</v>
          </cell>
          <cell r="AP306" t="str">
            <v>01</v>
          </cell>
          <cell r="AQ306" t="str">
            <v>999</v>
          </cell>
          <cell r="AS306" t="str">
            <v>2</v>
          </cell>
          <cell r="AT306" t="str">
            <v>1</v>
          </cell>
          <cell r="AU306" t="str">
            <v>E43X</v>
          </cell>
          <cell r="AY306" t="str">
            <v>T740</v>
          </cell>
          <cell r="AZ306" t="str">
            <v>Y069</v>
          </cell>
          <cell r="BB306" t="str">
            <v>512</v>
          </cell>
          <cell r="BC306" t="str">
            <v>2</v>
          </cell>
          <cell r="BD306" t="str">
            <v>06</v>
          </cell>
          <cell r="BE306" t="str">
            <v>02</v>
          </cell>
        </row>
        <row r="307">
          <cell r="A307" t="str">
            <v>A695756</v>
          </cell>
          <cell r="B307">
            <v>2</v>
          </cell>
          <cell r="C307" t="str">
            <v>2000</v>
          </cell>
          <cell r="D307" t="str">
            <v>04</v>
          </cell>
          <cell r="E307">
            <v>36621</v>
          </cell>
          <cell r="F307" t="str">
            <v>2</v>
          </cell>
          <cell r="G307" t="str">
            <v>17</v>
          </cell>
          <cell r="H307" t="str">
            <v>174</v>
          </cell>
          <cell r="J307" t="str">
            <v>1</v>
          </cell>
          <cell r="K307" t="str">
            <v>3</v>
          </cell>
          <cell r="N307" t="str">
            <v>1</v>
          </cell>
          <cell r="O307">
            <v>304</v>
          </cell>
          <cell r="Q307" t="str">
            <v>3</v>
          </cell>
          <cell r="S307" t="str">
            <v>17</v>
          </cell>
          <cell r="T307" t="str">
            <v>174</v>
          </cell>
          <cell r="U307" t="str">
            <v>1</v>
          </cell>
          <cell r="Z307" t="str">
            <v>2</v>
          </cell>
          <cell r="AA307" t="str">
            <v>3</v>
          </cell>
          <cell r="AB307" t="str">
            <v>3</v>
          </cell>
          <cell r="AC307" t="str">
            <v>1</v>
          </cell>
          <cell r="AD307" t="str">
            <v>1</v>
          </cell>
          <cell r="AE307" t="str">
            <v>3</v>
          </cell>
          <cell r="AF307">
            <v>2000</v>
          </cell>
          <cell r="AG307">
            <v>99</v>
          </cell>
          <cell r="AH307">
            <v>4</v>
          </cell>
          <cell r="AI307">
            <v>0</v>
          </cell>
          <cell r="AJ307" t="str">
            <v>4</v>
          </cell>
          <cell r="AK307" t="str">
            <v>3</v>
          </cell>
          <cell r="AO307" t="str">
            <v>2</v>
          </cell>
          <cell r="AP307" t="str">
            <v>01</v>
          </cell>
          <cell r="AQ307" t="str">
            <v>999</v>
          </cell>
          <cell r="AS307" t="str">
            <v>2</v>
          </cell>
          <cell r="AT307" t="str">
            <v>1</v>
          </cell>
          <cell r="AU307" t="str">
            <v>E46X</v>
          </cell>
          <cell r="AV307" t="str">
            <v>E45X</v>
          </cell>
          <cell r="AW307" t="str">
            <v>E86X</v>
          </cell>
          <cell r="AX307" t="str">
            <v>T749</v>
          </cell>
          <cell r="AZ307" t="str">
            <v>Y079</v>
          </cell>
          <cell r="BB307" t="str">
            <v>512</v>
          </cell>
          <cell r="BC307" t="str">
            <v>2</v>
          </cell>
          <cell r="BD307" t="str">
            <v>06</v>
          </cell>
          <cell r="BE307" t="str">
            <v>02</v>
          </cell>
        </row>
        <row r="308">
          <cell r="A308" t="str">
            <v>A895573</v>
          </cell>
          <cell r="B308">
            <v>2</v>
          </cell>
          <cell r="C308" t="str">
            <v>2000</v>
          </cell>
          <cell r="D308" t="str">
            <v>08</v>
          </cell>
          <cell r="E308">
            <v>36745</v>
          </cell>
          <cell r="F308" t="str">
            <v>1</v>
          </cell>
          <cell r="G308" t="str">
            <v>17</v>
          </cell>
          <cell r="H308" t="str">
            <v>001</v>
          </cell>
          <cell r="J308" t="str">
            <v>1</v>
          </cell>
          <cell r="K308" t="str">
            <v>1</v>
          </cell>
          <cell r="L308" t="str">
            <v>1700100060</v>
          </cell>
          <cell r="M308" t="str">
            <v>H INFANTIL</v>
          </cell>
          <cell r="N308" t="str">
            <v>1</v>
          </cell>
          <cell r="O308">
            <v>220</v>
          </cell>
          <cell r="Q308" t="str">
            <v>1</v>
          </cell>
          <cell r="S308" t="str">
            <v>17</v>
          </cell>
          <cell r="T308" t="str">
            <v>050</v>
          </cell>
          <cell r="U308" t="str">
            <v>1</v>
          </cell>
          <cell r="Z308" t="str">
            <v>2</v>
          </cell>
          <cell r="AA308" t="str">
            <v>3</v>
          </cell>
          <cell r="AB308" t="str">
            <v>3</v>
          </cell>
          <cell r="AC308" t="str">
            <v>1</v>
          </cell>
          <cell r="AD308" t="str">
            <v>1</v>
          </cell>
          <cell r="AE308" t="str">
            <v>3</v>
          </cell>
          <cell r="AF308">
            <v>4200</v>
          </cell>
          <cell r="AG308">
            <v>30</v>
          </cell>
          <cell r="AH308">
            <v>3</v>
          </cell>
          <cell r="AI308">
            <v>0</v>
          </cell>
          <cell r="AJ308" t="str">
            <v>2</v>
          </cell>
          <cell r="AK308" t="str">
            <v>2</v>
          </cell>
          <cell r="AO308" t="str">
            <v>5</v>
          </cell>
          <cell r="AP308" t="str">
            <v>17</v>
          </cell>
          <cell r="AQ308" t="str">
            <v>050</v>
          </cell>
          <cell r="AR308" t="str">
            <v>00998</v>
          </cell>
          <cell r="AS308" t="str">
            <v>1</v>
          </cell>
          <cell r="AT308" t="str">
            <v>1</v>
          </cell>
          <cell r="AU308" t="str">
            <v>T798</v>
          </cell>
          <cell r="AV308" t="str">
            <v>T319</v>
          </cell>
          <cell r="AW308" t="str">
            <v>Y260</v>
          </cell>
          <cell r="AZ308" t="str">
            <v>Y260</v>
          </cell>
          <cell r="BB308" t="str">
            <v>514</v>
          </cell>
          <cell r="BC308" t="str">
            <v>2</v>
          </cell>
          <cell r="BD308" t="str">
            <v>04</v>
          </cell>
          <cell r="BE308" t="str">
            <v>02</v>
          </cell>
        </row>
        <row r="309">
          <cell r="A309" t="str">
            <v>A894749</v>
          </cell>
          <cell r="B309">
            <v>2</v>
          </cell>
          <cell r="C309" t="str">
            <v>2000</v>
          </cell>
          <cell r="D309" t="str">
            <v>05</v>
          </cell>
          <cell r="E309">
            <v>36665</v>
          </cell>
          <cell r="F309" t="str">
            <v>1</v>
          </cell>
          <cell r="G309" t="str">
            <v>17</v>
          </cell>
          <cell r="H309" t="str">
            <v>001</v>
          </cell>
          <cell r="J309" t="str">
            <v>1</v>
          </cell>
          <cell r="K309" t="str">
            <v>1</v>
          </cell>
          <cell r="M309" t="str">
            <v>H. DE CALDAS</v>
          </cell>
          <cell r="N309" t="str">
            <v>1</v>
          </cell>
          <cell r="O309">
            <v>101</v>
          </cell>
          <cell r="Q309" t="str">
            <v>2</v>
          </cell>
          <cell r="S309" t="str">
            <v>17</v>
          </cell>
          <cell r="T309" t="str">
            <v>380</v>
          </cell>
          <cell r="U309" t="str">
            <v>1</v>
          </cell>
          <cell r="Z309" t="str">
            <v>1</v>
          </cell>
          <cell r="AA309" t="str">
            <v>2</v>
          </cell>
          <cell r="AB309" t="str">
            <v>3</v>
          </cell>
          <cell r="AC309" t="str">
            <v>2</v>
          </cell>
          <cell r="AD309" t="str">
            <v>1</v>
          </cell>
          <cell r="AE309" t="str">
            <v>3</v>
          </cell>
          <cell r="AF309">
            <v>9999</v>
          </cell>
          <cell r="AG309">
            <v>99</v>
          </cell>
          <cell r="AH309">
            <v>1</v>
          </cell>
          <cell r="AI309">
            <v>0</v>
          </cell>
          <cell r="AJ309" t="str">
            <v>2</v>
          </cell>
          <cell r="AK309" t="str">
            <v>4</v>
          </cell>
          <cell r="AS309" t="str">
            <v>2</v>
          </cell>
          <cell r="AT309" t="str">
            <v>1</v>
          </cell>
          <cell r="AU309" t="str">
            <v>Q249</v>
          </cell>
          <cell r="AV309" t="str">
            <v>Q915</v>
          </cell>
          <cell r="AZ309" t="str">
            <v>Q249</v>
          </cell>
          <cell r="BB309" t="str">
            <v>615</v>
          </cell>
          <cell r="BC309" t="str">
            <v>1</v>
          </cell>
          <cell r="BD309" t="str">
            <v>02</v>
          </cell>
          <cell r="BE309" t="str">
            <v>02</v>
          </cell>
        </row>
        <row r="310">
          <cell r="A310" t="str">
            <v>A894744</v>
          </cell>
          <cell r="B310">
            <v>2</v>
          </cell>
          <cell r="C310" t="str">
            <v>2000</v>
          </cell>
          <cell r="D310" t="str">
            <v>05</v>
          </cell>
          <cell r="E310">
            <v>36662</v>
          </cell>
          <cell r="F310" t="str">
            <v>2</v>
          </cell>
          <cell r="G310" t="str">
            <v>17</v>
          </cell>
          <cell r="H310" t="str">
            <v>001</v>
          </cell>
          <cell r="J310" t="str">
            <v>1</v>
          </cell>
          <cell r="K310" t="str">
            <v>1</v>
          </cell>
          <cell r="M310" t="str">
            <v>H. DE CALDAS</v>
          </cell>
          <cell r="N310" t="str">
            <v>1</v>
          </cell>
          <cell r="O310">
            <v>203</v>
          </cell>
          <cell r="Q310" t="str">
            <v>3</v>
          </cell>
          <cell r="S310" t="str">
            <v>17</v>
          </cell>
          <cell r="T310" t="str">
            <v>001</v>
          </cell>
          <cell r="U310" t="str">
            <v>1</v>
          </cell>
          <cell r="W310" t="str">
            <v>1103</v>
          </cell>
          <cell r="Z310" t="str">
            <v>1</v>
          </cell>
          <cell r="AA310" t="str">
            <v>1</v>
          </cell>
          <cell r="AB310" t="str">
            <v>3</v>
          </cell>
          <cell r="AC310" t="str">
            <v>1</v>
          </cell>
          <cell r="AD310" t="str">
            <v>1</v>
          </cell>
          <cell r="AE310" t="str">
            <v>3</v>
          </cell>
          <cell r="AF310">
            <v>1360</v>
          </cell>
          <cell r="AG310">
            <v>21</v>
          </cell>
          <cell r="AH310">
            <v>1</v>
          </cell>
          <cell r="AI310">
            <v>0</v>
          </cell>
          <cell r="AJ310" t="str">
            <v>4</v>
          </cell>
          <cell r="AK310" t="str">
            <v>5</v>
          </cell>
          <cell r="AS310" t="str">
            <v>2</v>
          </cell>
          <cell r="AT310" t="str">
            <v>1</v>
          </cell>
          <cell r="AU310" t="str">
            <v>Q951</v>
          </cell>
          <cell r="AV310" t="str">
            <v>P220</v>
          </cell>
          <cell r="AZ310" t="str">
            <v>P220</v>
          </cell>
          <cell r="BB310" t="str">
            <v>404</v>
          </cell>
          <cell r="BC310" t="str">
            <v>2</v>
          </cell>
          <cell r="BD310" t="str">
            <v>03</v>
          </cell>
          <cell r="BE310" t="str">
            <v>02</v>
          </cell>
        </row>
        <row r="311">
          <cell r="A311" t="str">
            <v>A894747</v>
          </cell>
          <cell r="B311">
            <v>2</v>
          </cell>
          <cell r="C311" t="str">
            <v>2000</v>
          </cell>
          <cell r="D311" t="str">
            <v>05</v>
          </cell>
          <cell r="E311">
            <v>36665</v>
          </cell>
          <cell r="F311" t="str">
            <v>2</v>
          </cell>
          <cell r="G311" t="str">
            <v>17</v>
          </cell>
          <cell r="H311" t="str">
            <v>001</v>
          </cell>
          <cell r="J311" t="str">
            <v>1</v>
          </cell>
          <cell r="K311" t="str">
            <v>1</v>
          </cell>
          <cell r="L311" t="str">
            <v>170010086</v>
          </cell>
          <cell r="M311" t="str">
            <v>H. DE CALDAS</v>
          </cell>
          <cell r="N311" t="str">
            <v>1</v>
          </cell>
          <cell r="O311">
            <v>202</v>
          </cell>
          <cell r="Q311" t="str">
            <v>3</v>
          </cell>
          <cell r="S311" t="str">
            <v>17</v>
          </cell>
          <cell r="T311" t="str">
            <v>614</v>
          </cell>
          <cell r="U311" t="str">
            <v>1</v>
          </cell>
          <cell r="Z311" t="str">
            <v>1</v>
          </cell>
          <cell r="AA311" t="str">
            <v>1</v>
          </cell>
          <cell r="AB311" t="str">
            <v>3</v>
          </cell>
          <cell r="AC311" t="str">
            <v>2</v>
          </cell>
          <cell r="AD311" t="str">
            <v>1</v>
          </cell>
          <cell r="AE311" t="str">
            <v>4</v>
          </cell>
          <cell r="AF311">
            <v>3800</v>
          </cell>
          <cell r="AG311">
            <v>99</v>
          </cell>
          <cell r="AH311">
            <v>99</v>
          </cell>
          <cell r="AI311">
            <v>99</v>
          </cell>
          <cell r="AJ311" t="str">
            <v>9</v>
          </cell>
          <cell r="AK311" t="str">
            <v>9</v>
          </cell>
          <cell r="AS311" t="str">
            <v>2</v>
          </cell>
          <cell r="AT311" t="str">
            <v>1</v>
          </cell>
          <cell r="AU311" t="str">
            <v>P112</v>
          </cell>
          <cell r="AV311" t="str">
            <v>P210</v>
          </cell>
          <cell r="AY311" t="str">
            <v>P038</v>
          </cell>
          <cell r="AZ311" t="str">
            <v>P112</v>
          </cell>
          <cell r="BB311" t="str">
            <v>402</v>
          </cell>
          <cell r="BC311" t="str">
            <v>1</v>
          </cell>
          <cell r="BD311" t="str">
            <v>03</v>
          </cell>
          <cell r="BE311" t="str">
            <v>02</v>
          </cell>
        </row>
        <row r="312">
          <cell r="A312" t="str">
            <v>A894748</v>
          </cell>
          <cell r="B312">
            <v>2</v>
          </cell>
          <cell r="C312" t="str">
            <v>2000</v>
          </cell>
          <cell r="D312" t="str">
            <v>05</v>
          </cell>
          <cell r="E312">
            <v>36665</v>
          </cell>
          <cell r="F312" t="str">
            <v>1</v>
          </cell>
          <cell r="G312" t="str">
            <v>17</v>
          </cell>
          <cell r="H312" t="str">
            <v>001</v>
          </cell>
          <cell r="J312" t="str">
            <v>1</v>
          </cell>
          <cell r="K312" t="str">
            <v>1</v>
          </cell>
          <cell r="M312" t="str">
            <v>H. DE CALDAS</v>
          </cell>
          <cell r="N312" t="str">
            <v>1</v>
          </cell>
          <cell r="O312">
            <v>204</v>
          </cell>
          <cell r="Q312" t="str">
            <v>2</v>
          </cell>
          <cell r="S312" t="str">
            <v>17</v>
          </cell>
          <cell r="T312" t="str">
            <v>001</v>
          </cell>
          <cell r="U312" t="str">
            <v>9</v>
          </cell>
          <cell r="Z312" t="str">
            <v>1</v>
          </cell>
          <cell r="AA312" t="str">
            <v>1</v>
          </cell>
          <cell r="AB312" t="str">
            <v>3</v>
          </cell>
          <cell r="AC312" t="str">
            <v>1</v>
          </cell>
          <cell r="AD312" t="str">
            <v>1</v>
          </cell>
          <cell r="AE312" t="str">
            <v>3</v>
          </cell>
          <cell r="AF312">
            <v>1550</v>
          </cell>
          <cell r="AG312">
            <v>27</v>
          </cell>
          <cell r="AH312">
            <v>4</v>
          </cell>
          <cell r="AI312">
            <v>0</v>
          </cell>
          <cell r="AJ312" t="str">
            <v>9</v>
          </cell>
          <cell r="AK312" t="str">
            <v>9</v>
          </cell>
          <cell r="AS312" t="str">
            <v>2</v>
          </cell>
          <cell r="AT312" t="str">
            <v>1</v>
          </cell>
          <cell r="AU312" t="str">
            <v>P369</v>
          </cell>
          <cell r="AV312" t="str">
            <v>P059</v>
          </cell>
          <cell r="AZ312" t="str">
            <v>P369</v>
          </cell>
          <cell r="BB312" t="str">
            <v>405</v>
          </cell>
          <cell r="BC312" t="str">
            <v>1</v>
          </cell>
          <cell r="BD312" t="str">
            <v>03</v>
          </cell>
          <cell r="BE312" t="str">
            <v>02</v>
          </cell>
        </row>
        <row r="313">
          <cell r="A313" t="str">
            <v>A894726</v>
          </cell>
          <cell r="B313">
            <v>2</v>
          </cell>
          <cell r="C313" t="str">
            <v>2000</v>
          </cell>
          <cell r="D313" t="str">
            <v>05</v>
          </cell>
          <cell r="E313">
            <v>36659</v>
          </cell>
          <cell r="F313" t="str">
            <v>1</v>
          </cell>
          <cell r="G313" t="str">
            <v>17</v>
          </cell>
          <cell r="H313" t="str">
            <v>001</v>
          </cell>
          <cell r="J313" t="str">
            <v>1</v>
          </cell>
          <cell r="K313" t="str">
            <v>1</v>
          </cell>
          <cell r="M313" t="str">
            <v>H. DE CALDAS</v>
          </cell>
          <cell r="N313" t="str">
            <v>1</v>
          </cell>
          <cell r="O313">
            <v>118</v>
          </cell>
          <cell r="Q313" t="str">
            <v>1</v>
          </cell>
          <cell r="S313" t="str">
            <v>17</v>
          </cell>
          <cell r="T313" t="str">
            <v>001</v>
          </cell>
          <cell r="U313" t="str">
            <v>1</v>
          </cell>
          <cell r="W313" t="str">
            <v>0506</v>
          </cell>
          <cell r="Z313" t="str">
            <v>1</v>
          </cell>
          <cell r="AA313" t="str">
            <v>1</v>
          </cell>
          <cell r="AB313" t="str">
            <v>3</v>
          </cell>
          <cell r="AC313" t="str">
            <v>1</v>
          </cell>
          <cell r="AD313" t="str">
            <v>1</v>
          </cell>
          <cell r="AE313" t="str">
            <v>2</v>
          </cell>
          <cell r="AF313">
            <v>1020</v>
          </cell>
          <cell r="AG313">
            <v>34</v>
          </cell>
          <cell r="AH313">
            <v>1</v>
          </cell>
          <cell r="AI313">
            <v>0</v>
          </cell>
          <cell r="AJ313" t="str">
            <v>4</v>
          </cell>
          <cell r="AK313" t="str">
            <v>4</v>
          </cell>
          <cell r="AS313" t="str">
            <v>2</v>
          </cell>
          <cell r="AT313" t="str">
            <v>1</v>
          </cell>
          <cell r="AU313" t="str">
            <v>P220</v>
          </cell>
          <cell r="AV313" t="str">
            <v>P071</v>
          </cell>
          <cell r="AZ313" t="str">
            <v>P220</v>
          </cell>
          <cell r="BB313" t="str">
            <v>404</v>
          </cell>
          <cell r="BC313" t="str">
            <v>2</v>
          </cell>
          <cell r="BD313" t="str">
            <v>02</v>
          </cell>
          <cell r="BE313" t="str">
            <v>02</v>
          </cell>
        </row>
        <row r="314">
          <cell r="A314" t="str">
            <v>A894727</v>
          </cell>
          <cell r="B314">
            <v>2</v>
          </cell>
          <cell r="C314" t="str">
            <v>2000</v>
          </cell>
          <cell r="D314" t="str">
            <v>05</v>
          </cell>
          <cell r="E314">
            <v>36658</v>
          </cell>
          <cell r="F314" t="str">
            <v>2</v>
          </cell>
          <cell r="G314" t="str">
            <v>17</v>
          </cell>
          <cell r="H314" t="str">
            <v>001</v>
          </cell>
          <cell r="J314" t="str">
            <v>1</v>
          </cell>
          <cell r="K314" t="str">
            <v>1</v>
          </cell>
          <cell r="N314" t="str">
            <v>1</v>
          </cell>
          <cell r="O314">
            <v>201</v>
          </cell>
          <cell r="Q314" t="str">
            <v>2</v>
          </cell>
          <cell r="S314" t="str">
            <v>17</v>
          </cell>
          <cell r="T314" t="str">
            <v>873</v>
          </cell>
          <cell r="U314" t="str">
            <v>1</v>
          </cell>
          <cell r="Z314" t="str">
            <v>1</v>
          </cell>
          <cell r="AA314" t="str">
            <v>1</v>
          </cell>
          <cell r="AB314" t="str">
            <v>3</v>
          </cell>
          <cell r="AC314" t="str">
            <v>1</v>
          </cell>
          <cell r="AD314" t="str">
            <v>1</v>
          </cell>
          <cell r="AE314" t="str">
            <v>3</v>
          </cell>
          <cell r="AF314">
            <v>5030</v>
          </cell>
          <cell r="AG314">
            <v>39</v>
          </cell>
          <cell r="AH314">
            <v>7</v>
          </cell>
          <cell r="AI314">
            <v>0</v>
          </cell>
          <cell r="AJ314" t="str">
            <v>4</v>
          </cell>
          <cell r="AK314" t="str">
            <v>2</v>
          </cell>
          <cell r="AS314" t="str">
            <v>2</v>
          </cell>
          <cell r="AT314" t="str">
            <v>1</v>
          </cell>
          <cell r="AU314" t="str">
            <v>P285</v>
          </cell>
          <cell r="AV314" t="str">
            <v>P251</v>
          </cell>
          <cell r="AY314" t="str">
            <v>Q249</v>
          </cell>
          <cell r="AZ314" t="str">
            <v>P251</v>
          </cell>
          <cell r="BB314" t="str">
            <v>404</v>
          </cell>
          <cell r="BC314" t="str">
            <v>2</v>
          </cell>
          <cell r="BD314" t="str">
            <v>03</v>
          </cell>
          <cell r="BE314" t="str">
            <v>02</v>
          </cell>
        </row>
        <row r="315">
          <cell r="A315" t="str">
            <v>A894177</v>
          </cell>
          <cell r="B315">
            <v>2</v>
          </cell>
          <cell r="C315" t="str">
            <v>2000</v>
          </cell>
          <cell r="D315" t="str">
            <v>05</v>
          </cell>
          <cell r="E315">
            <v>36662</v>
          </cell>
          <cell r="F315" t="str">
            <v>2</v>
          </cell>
          <cell r="G315" t="str">
            <v>17</v>
          </cell>
          <cell r="H315" t="str">
            <v>001</v>
          </cell>
          <cell r="J315" t="str">
            <v>1</v>
          </cell>
          <cell r="K315" t="str">
            <v>1</v>
          </cell>
          <cell r="M315" t="str">
            <v>H. INFANTIL</v>
          </cell>
          <cell r="N315" t="str">
            <v>1</v>
          </cell>
          <cell r="O315">
            <v>304</v>
          </cell>
          <cell r="Q315" t="str">
            <v>3</v>
          </cell>
          <cell r="S315" t="str">
            <v>17</v>
          </cell>
          <cell r="T315" t="str">
            <v>873</v>
          </cell>
          <cell r="U315" t="str">
            <v>1</v>
          </cell>
          <cell r="Z315" t="str">
            <v>1</v>
          </cell>
          <cell r="AA315" t="str">
            <v>1</v>
          </cell>
          <cell r="AB315" t="str">
            <v>3</v>
          </cell>
          <cell r="AC315" t="str">
            <v>1</v>
          </cell>
          <cell r="AD315" t="str">
            <v>1</v>
          </cell>
          <cell r="AE315" t="str">
            <v>3</v>
          </cell>
          <cell r="AF315">
            <v>3600</v>
          </cell>
          <cell r="AG315">
            <v>20</v>
          </cell>
          <cell r="AH315">
            <v>1</v>
          </cell>
          <cell r="AI315">
            <v>0</v>
          </cell>
          <cell r="AJ315" t="str">
            <v>4</v>
          </cell>
          <cell r="AK315" t="str">
            <v>5</v>
          </cell>
          <cell r="AS315" t="str">
            <v>2</v>
          </cell>
          <cell r="AT315" t="str">
            <v>1</v>
          </cell>
          <cell r="AU315" t="str">
            <v>J189</v>
          </cell>
          <cell r="AV315" t="str">
            <v>J984</v>
          </cell>
          <cell r="AZ315" t="str">
            <v>J189</v>
          </cell>
          <cell r="BB315" t="str">
            <v>109</v>
          </cell>
          <cell r="BC315" t="str">
            <v>1</v>
          </cell>
          <cell r="BD315" t="str">
            <v>06</v>
          </cell>
          <cell r="BE315" t="str">
            <v>02</v>
          </cell>
        </row>
        <row r="316">
          <cell r="A316" t="str">
            <v>A894176</v>
          </cell>
          <cell r="B316">
            <v>2</v>
          </cell>
          <cell r="C316" t="str">
            <v>2000</v>
          </cell>
          <cell r="D316" t="str">
            <v>05</v>
          </cell>
          <cell r="E316">
            <v>36662</v>
          </cell>
          <cell r="F316" t="str">
            <v>2</v>
          </cell>
          <cell r="G316" t="str">
            <v>17</v>
          </cell>
          <cell r="H316" t="str">
            <v>001</v>
          </cell>
          <cell r="J316" t="str">
            <v>1</v>
          </cell>
          <cell r="K316" t="str">
            <v>1</v>
          </cell>
          <cell r="M316" t="str">
            <v>H. INFANTIL</v>
          </cell>
          <cell r="N316" t="str">
            <v>1</v>
          </cell>
          <cell r="O316">
            <v>307</v>
          </cell>
          <cell r="Q316" t="str">
            <v>1</v>
          </cell>
          <cell r="S316" t="str">
            <v>17</v>
          </cell>
          <cell r="T316" t="str">
            <v>873</v>
          </cell>
          <cell r="U316" t="str">
            <v>1</v>
          </cell>
          <cell r="Z316" t="str">
            <v>1</v>
          </cell>
          <cell r="AA316" t="str">
            <v>2</v>
          </cell>
          <cell r="AB316" t="str">
            <v>3</v>
          </cell>
          <cell r="AC316" t="str">
            <v>9</v>
          </cell>
          <cell r="AD316" t="str">
            <v>1</v>
          </cell>
          <cell r="AE316" t="str">
            <v>3</v>
          </cell>
          <cell r="AF316">
            <v>9999</v>
          </cell>
          <cell r="AG316">
            <v>31</v>
          </cell>
          <cell r="AH316">
            <v>3</v>
          </cell>
          <cell r="AI316">
            <v>0</v>
          </cell>
          <cell r="AJ316" t="str">
            <v>4</v>
          </cell>
          <cell r="AK316" t="str">
            <v>4</v>
          </cell>
          <cell r="AS316" t="str">
            <v>2</v>
          </cell>
          <cell r="AT316" t="str">
            <v>1</v>
          </cell>
          <cell r="AU316" t="str">
            <v>G419</v>
          </cell>
          <cell r="AV316" t="str">
            <v>GOO9</v>
          </cell>
          <cell r="AZ316" t="str">
            <v>G009</v>
          </cell>
          <cell r="BB316" t="str">
            <v>105</v>
          </cell>
          <cell r="BC316" t="str">
            <v>1</v>
          </cell>
          <cell r="BD316" t="str">
            <v>07</v>
          </cell>
          <cell r="BE316" t="str">
            <v>02</v>
          </cell>
        </row>
        <row r="317">
          <cell r="A317" t="str">
            <v>A450108</v>
          </cell>
          <cell r="B317">
            <v>2</v>
          </cell>
          <cell r="C317" t="str">
            <v>2000</v>
          </cell>
          <cell r="D317" t="str">
            <v>05</v>
          </cell>
          <cell r="E317">
            <v>36653</v>
          </cell>
          <cell r="F317" t="str">
            <v>1</v>
          </cell>
          <cell r="G317" t="str">
            <v>17</v>
          </cell>
          <cell r="H317" t="str">
            <v>001</v>
          </cell>
          <cell r="J317" t="str">
            <v>1</v>
          </cell>
          <cell r="K317" t="str">
            <v>1</v>
          </cell>
          <cell r="M317" t="str">
            <v>ISS VILLA PILAR</v>
          </cell>
          <cell r="N317" t="str">
            <v>1</v>
          </cell>
          <cell r="O317">
            <v>311</v>
          </cell>
          <cell r="Q317" t="str">
            <v>1</v>
          </cell>
          <cell r="S317" t="str">
            <v>17</v>
          </cell>
          <cell r="T317" t="str">
            <v>001</v>
          </cell>
          <cell r="U317" t="str">
            <v>1</v>
          </cell>
          <cell r="Z317" t="str">
            <v>1</v>
          </cell>
          <cell r="AA317" t="str">
            <v>1</v>
          </cell>
          <cell r="AB317" t="str">
            <v>3</v>
          </cell>
          <cell r="AC317" t="str">
            <v>2</v>
          </cell>
          <cell r="AD317" t="str">
            <v>1</v>
          </cell>
          <cell r="AE317" t="str">
            <v>3</v>
          </cell>
          <cell r="AF317">
            <v>2000</v>
          </cell>
          <cell r="AG317">
            <v>47</v>
          </cell>
          <cell r="AH317">
            <v>4</v>
          </cell>
          <cell r="AI317">
            <v>99</v>
          </cell>
          <cell r="AJ317" t="str">
            <v>2</v>
          </cell>
          <cell r="AK317" t="str">
            <v>9</v>
          </cell>
          <cell r="AS317" t="str">
            <v>2</v>
          </cell>
          <cell r="AT317" t="str">
            <v>1</v>
          </cell>
          <cell r="AU317" t="str">
            <v>J189</v>
          </cell>
          <cell r="AV317" t="str">
            <v>Q249</v>
          </cell>
          <cell r="AW317" t="str">
            <v>Q909</v>
          </cell>
          <cell r="AX317" t="str">
            <v>E030</v>
          </cell>
          <cell r="AZ317" t="str">
            <v>Q249</v>
          </cell>
          <cell r="BB317" t="str">
            <v>615</v>
          </cell>
          <cell r="BC317" t="str">
            <v>2</v>
          </cell>
          <cell r="BD317" t="str">
            <v>07</v>
          </cell>
          <cell r="BE317" t="str">
            <v>02</v>
          </cell>
        </row>
        <row r="318">
          <cell r="A318" t="str">
            <v>A894178</v>
          </cell>
          <cell r="B318">
            <v>2</v>
          </cell>
          <cell r="C318" t="str">
            <v>2000</v>
          </cell>
          <cell r="D318" t="str">
            <v>05</v>
          </cell>
          <cell r="E318">
            <v>36667</v>
          </cell>
          <cell r="F318" t="str">
            <v>1</v>
          </cell>
          <cell r="G318" t="str">
            <v>17</v>
          </cell>
          <cell r="H318" t="str">
            <v>001</v>
          </cell>
          <cell r="J318" t="str">
            <v>1</v>
          </cell>
          <cell r="K318" t="str">
            <v>1</v>
          </cell>
          <cell r="L318" t="str">
            <v>170010060</v>
          </cell>
          <cell r="M318" t="str">
            <v>H. INFANTIL DE LA CRUZ ROJA</v>
          </cell>
          <cell r="N318" t="str">
            <v>1</v>
          </cell>
          <cell r="O318">
            <v>221</v>
          </cell>
          <cell r="Q318" t="str">
            <v>1</v>
          </cell>
          <cell r="S318" t="str">
            <v>17</v>
          </cell>
          <cell r="T318" t="str">
            <v>001</v>
          </cell>
          <cell r="U318" t="str">
            <v>1</v>
          </cell>
          <cell r="W318" t="str">
            <v>0513</v>
          </cell>
          <cell r="Z318" t="str">
            <v>1</v>
          </cell>
          <cell r="AA318" t="str">
            <v>1</v>
          </cell>
          <cell r="AB318" t="str">
            <v>3</v>
          </cell>
          <cell r="AC318" t="str">
            <v>1</v>
          </cell>
          <cell r="AD318" t="str">
            <v>1</v>
          </cell>
          <cell r="AE318" t="str">
            <v>3</v>
          </cell>
          <cell r="AF318">
            <v>3500</v>
          </cell>
          <cell r="AG318">
            <v>20</v>
          </cell>
          <cell r="AH318">
            <v>2</v>
          </cell>
          <cell r="AI318">
            <v>0</v>
          </cell>
          <cell r="AJ318" t="str">
            <v>4</v>
          </cell>
          <cell r="AK318" t="str">
            <v>5</v>
          </cell>
          <cell r="AS318" t="str">
            <v>2</v>
          </cell>
          <cell r="AT318" t="str">
            <v>1</v>
          </cell>
          <cell r="AU318" t="str">
            <v>E872</v>
          </cell>
          <cell r="AV318" t="str">
            <v>A419</v>
          </cell>
          <cell r="AW318" t="str">
            <v>J189</v>
          </cell>
          <cell r="AZ318" t="str">
            <v>J189</v>
          </cell>
          <cell r="BB318" t="str">
            <v>109</v>
          </cell>
          <cell r="BC318" t="str">
            <v>1</v>
          </cell>
          <cell r="BD318" t="str">
            <v>04</v>
          </cell>
          <cell r="BE318" t="str">
            <v>02</v>
          </cell>
        </row>
        <row r="319">
          <cell r="A319" t="str">
            <v>A894556</v>
          </cell>
          <cell r="B319">
            <v>2</v>
          </cell>
          <cell r="C319" t="str">
            <v>2000</v>
          </cell>
          <cell r="D319" t="str">
            <v>05</v>
          </cell>
          <cell r="E319">
            <v>36659</v>
          </cell>
          <cell r="F319" t="str">
            <v>1</v>
          </cell>
          <cell r="G319" t="str">
            <v>17</v>
          </cell>
          <cell r="H319" t="str">
            <v>001</v>
          </cell>
          <cell r="J319" t="str">
            <v>1</v>
          </cell>
          <cell r="K319" t="str">
            <v>1</v>
          </cell>
          <cell r="M319" t="str">
            <v>H. INFAANTIL</v>
          </cell>
          <cell r="N319" t="str">
            <v>1</v>
          </cell>
          <cell r="O319">
            <v>203</v>
          </cell>
          <cell r="Q319" t="str">
            <v>3</v>
          </cell>
          <cell r="S319" t="str">
            <v>17</v>
          </cell>
          <cell r="T319" t="str">
            <v>444</v>
          </cell>
          <cell r="U319" t="str">
            <v>3</v>
          </cell>
          <cell r="Z319" t="str">
            <v>1</v>
          </cell>
          <cell r="AA319" t="str">
            <v>3</v>
          </cell>
          <cell r="AB319" t="str">
            <v>3</v>
          </cell>
          <cell r="AC319" t="str">
            <v>1</v>
          </cell>
          <cell r="AD319" t="str">
            <v>1</v>
          </cell>
          <cell r="AE319" t="str">
            <v>3</v>
          </cell>
          <cell r="AF319">
            <v>2850</v>
          </cell>
          <cell r="AG319">
            <v>99</v>
          </cell>
          <cell r="AH319">
            <v>6</v>
          </cell>
          <cell r="AI319">
            <v>0</v>
          </cell>
          <cell r="AJ319" t="str">
            <v>4</v>
          </cell>
          <cell r="AK319" t="str">
            <v>2</v>
          </cell>
          <cell r="AS319" t="str">
            <v>1</v>
          </cell>
          <cell r="AT319" t="str">
            <v>1</v>
          </cell>
          <cell r="AU319" t="str">
            <v>P614</v>
          </cell>
          <cell r="AV319" t="str">
            <v>P543</v>
          </cell>
          <cell r="AW319" t="str">
            <v>Q412</v>
          </cell>
          <cell r="AZ319" t="str">
            <v>P543</v>
          </cell>
          <cell r="BB319" t="str">
            <v>407</v>
          </cell>
          <cell r="BC319" t="str">
            <v>2</v>
          </cell>
          <cell r="BD319" t="str">
            <v>03</v>
          </cell>
          <cell r="BE319" t="str">
            <v>02</v>
          </cell>
        </row>
        <row r="320">
          <cell r="A320" t="str">
            <v>A894171</v>
          </cell>
          <cell r="B320">
            <v>2</v>
          </cell>
          <cell r="C320" t="str">
            <v>2000</v>
          </cell>
          <cell r="D320" t="str">
            <v>05</v>
          </cell>
          <cell r="E320">
            <v>36650</v>
          </cell>
          <cell r="F320" t="str">
            <v>1</v>
          </cell>
          <cell r="G320" t="str">
            <v>17</v>
          </cell>
          <cell r="H320" t="str">
            <v>001</v>
          </cell>
          <cell r="J320" t="str">
            <v>1</v>
          </cell>
          <cell r="K320" t="str">
            <v>1</v>
          </cell>
          <cell r="M320" t="str">
            <v>H. INFANTIL</v>
          </cell>
          <cell r="N320" t="str">
            <v>1</v>
          </cell>
          <cell r="O320">
            <v>207</v>
          </cell>
          <cell r="Q320" t="str">
            <v>3</v>
          </cell>
          <cell r="S320" t="str">
            <v>17</v>
          </cell>
          <cell r="T320" t="str">
            <v>653</v>
          </cell>
          <cell r="U320" t="str">
            <v>1</v>
          </cell>
          <cell r="Z320" t="str">
            <v>1</v>
          </cell>
          <cell r="AA320" t="str">
            <v>1</v>
          </cell>
          <cell r="AB320" t="str">
            <v>3</v>
          </cell>
          <cell r="AC320" t="str">
            <v>1</v>
          </cell>
          <cell r="AD320" t="str">
            <v>1</v>
          </cell>
          <cell r="AE320" t="str">
            <v>3</v>
          </cell>
          <cell r="AF320">
            <v>2500</v>
          </cell>
          <cell r="AG320">
            <v>99</v>
          </cell>
          <cell r="AH320">
            <v>99</v>
          </cell>
          <cell r="AI320">
            <v>99</v>
          </cell>
          <cell r="AJ320" t="str">
            <v>9</v>
          </cell>
          <cell r="AK320" t="str">
            <v>9</v>
          </cell>
          <cell r="AS320" t="str">
            <v>2</v>
          </cell>
          <cell r="AT320" t="str">
            <v>1</v>
          </cell>
          <cell r="AU320" t="str">
            <v>P369</v>
          </cell>
          <cell r="AV320" t="str">
            <v>P788</v>
          </cell>
          <cell r="AW320" t="str">
            <v>Q439</v>
          </cell>
          <cell r="AY320" t="str">
            <v>P960</v>
          </cell>
          <cell r="AZ320" t="str">
            <v>Q439</v>
          </cell>
          <cell r="BB320" t="str">
            <v>615</v>
          </cell>
          <cell r="BC320" t="str">
            <v>1</v>
          </cell>
          <cell r="BD320" t="str">
            <v>04</v>
          </cell>
          <cell r="BE320" t="str">
            <v>02</v>
          </cell>
        </row>
        <row r="321">
          <cell r="A321" t="str">
            <v>A894772</v>
          </cell>
          <cell r="B321">
            <v>2</v>
          </cell>
          <cell r="C321" t="str">
            <v>2000</v>
          </cell>
          <cell r="D321" t="str">
            <v>05</v>
          </cell>
          <cell r="E321">
            <v>36677</v>
          </cell>
          <cell r="F321" t="str">
            <v>1</v>
          </cell>
          <cell r="G321" t="str">
            <v>17</v>
          </cell>
          <cell r="H321" t="str">
            <v>001</v>
          </cell>
          <cell r="J321" t="str">
            <v>1</v>
          </cell>
          <cell r="K321" t="str">
            <v>1</v>
          </cell>
          <cell r="M321" t="str">
            <v>H. DE CALDAS</v>
          </cell>
          <cell r="N321" t="str">
            <v>1</v>
          </cell>
          <cell r="O321">
            <v>109</v>
          </cell>
          <cell r="Q321" t="str">
            <v>2</v>
          </cell>
          <cell r="S321" t="str">
            <v>17</v>
          </cell>
          <cell r="T321" t="str">
            <v>042</v>
          </cell>
          <cell r="U321" t="str">
            <v>1</v>
          </cell>
          <cell r="Z321" t="str">
            <v>1</v>
          </cell>
          <cell r="AA321" t="str">
            <v>1</v>
          </cell>
          <cell r="AB321" t="str">
            <v>3</v>
          </cell>
          <cell r="AC321" t="str">
            <v>2</v>
          </cell>
          <cell r="AD321" t="str">
            <v>1</v>
          </cell>
          <cell r="AE321" t="str">
            <v>2</v>
          </cell>
          <cell r="AF321">
            <v>850</v>
          </cell>
          <cell r="AG321">
            <v>27</v>
          </cell>
          <cell r="AH321">
            <v>1</v>
          </cell>
          <cell r="AI321">
            <v>0</v>
          </cell>
          <cell r="AJ321" t="str">
            <v>9</v>
          </cell>
          <cell r="AK321" t="str">
            <v>9</v>
          </cell>
          <cell r="AS321" t="str">
            <v>2</v>
          </cell>
          <cell r="AT321" t="str">
            <v>1</v>
          </cell>
          <cell r="AU321" t="str">
            <v>P070</v>
          </cell>
          <cell r="AZ321" t="str">
            <v>P070</v>
          </cell>
          <cell r="BB321" t="str">
            <v>403</v>
          </cell>
          <cell r="BC321" t="str">
            <v>1</v>
          </cell>
          <cell r="BD321" t="str">
            <v>02</v>
          </cell>
          <cell r="BE321" t="str">
            <v>02</v>
          </cell>
        </row>
        <row r="322">
          <cell r="A322" t="str">
            <v>A894758</v>
          </cell>
          <cell r="B322">
            <v>2</v>
          </cell>
          <cell r="C322" t="str">
            <v>2000</v>
          </cell>
          <cell r="D322" t="str">
            <v>05</v>
          </cell>
          <cell r="E322">
            <v>36672</v>
          </cell>
          <cell r="F322" t="str">
            <v>1</v>
          </cell>
          <cell r="G322" t="str">
            <v>17</v>
          </cell>
          <cell r="H322" t="str">
            <v>001</v>
          </cell>
          <cell r="J322" t="str">
            <v>1</v>
          </cell>
          <cell r="K322" t="str">
            <v>1</v>
          </cell>
          <cell r="L322" t="str">
            <v>170010086</v>
          </cell>
          <cell r="M322" t="str">
            <v>H UNIVERSITARIO</v>
          </cell>
          <cell r="N322" t="str">
            <v>1</v>
          </cell>
          <cell r="O322">
            <v>214</v>
          </cell>
          <cell r="Q322" t="str">
            <v>3</v>
          </cell>
          <cell r="S322" t="str">
            <v>17</v>
          </cell>
          <cell r="T322" t="str">
            <v>042</v>
          </cell>
          <cell r="U322" t="str">
            <v>1</v>
          </cell>
          <cell r="Z322" t="str">
            <v>1</v>
          </cell>
          <cell r="AA322" t="str">
            <v>1</v>
          </cell>
          <cell r="AB322" t="str">
            <v>3</v>
          </cell>
          <cell r="AC322" t="str">
            <v>2</v>
          </cell>
          <cell r="AD322" t="str">
            <v>1</v>
          </cell>
          <cell r="AE322" t="str">
            <v>3</v>
          </cell>
          <cell r="AF322">
            <v>1100</v>
          </cell>
          <cell r="AG322">
            <v>18</v>
          </cell>
          <cell r="AH322">
            <v>1</v>
          </cell>
          <cell r="AI322">
            <v>0</v>
          </cell>
          <cell r="AJ322" t="str">
            <v>9</v>
          </cell>
          <cell r="AK322" t="str">
            <v>9</v>
          </cell>
          <cell r="AS322" t="str">
            <v>2</v>
          </cell>
          <cell r="AT322" t="str">
            <v>1</v>
          </cell>
          <cell r="AU322" t="str">
            <v>P369</v>
          </cell>
          <cell r="AV322" t="str">
            <v>P220</v>
          </cell>
          <cell r="AW322" t="str">
            <v>P071</v>
          </cell>
          <cell r="AX322" t="str">
            <v>P529</v>
          </cell>
          <cell r="AZ322" t="str">
            <v>P220</v>
          </cell>
          <cell r="BB322" t="str">
            <v>404</v>
          </cell>
          <cell r="BC322" t="str">
            <v>1</v>
          </cell>
          <cell r="BD322" t="str">
            <v>04</v>
          </cell>
          <cell r="BE322" t="str">
            <v>02</v>
          </cell>
        </row>
        <row r="323">
          <cell r="A323" t="str">
            <v>A450123</v>
          </cell>
          <cell r="B323">
            <v>2</v>
          </cell>
          <cell r="C323" t="str">
            <v>2000</v>
          </cell>
          <cell r="D323" t="str">
            <v>05</v>
          </cell>
          <cell r="E323">
            <v>36663</v>
          </cell>
          <cell r="F323" t="str">
            <v>1</v>
          </cell>
          <cell r="G323" t="str">
            <v>17</v>
          </cell>
          <cell r="H323" t="str">
            <v>001</v>
          </cell>
          <cell r="J323" t="str">
            <v>1</v>
          </cell>
          <cell r="K323" t="str">
            <v>1</v>
          </cell>
          <cell r="L323" t="str">
            <v>170010051</v>
          </cell>
          <cell r="M323" t="str">
            <v>CL ISS</v>
          </cell>
          <cell r="N323" t="str">
            <v>1</v>
          </cell>
          <cell r="O323">
            <v>301</v>
          </cell>
          <cell r="Q323" t="str">
            <v>1</v>
          </cell>
          <cell r="S323" t="str">
            <v>17</v>
          </cell>
          <cell r="T323" t="str">
            <v>001</v>
          </cell>
          <cell r="U323" t="str">
            <v>1</v>
          </cell>
          <cell r="W323" t="str">
            <v>1102</v>
          </cell>
          <cell r="Z323" t="str">
            <v>1</v>
          </cell>
          <cell r="AA323" t="str">
            <v>1</v>
          </cell>
          <cell r="AB323" t="str">
            <v>3</v>
          </cell>
          <cell r="AC323" t="str">
            <v>1</v>
          </cell>
          <cell r="AD323" t="str">
            <v>1</v>
          </cell>
          <cell r="AE323" t="str">
            <v>3</v>
          </cell>
          <cell r="AF323">
            <v>3140</v>
          </cell>
          <cell r="AG323">
            <v>20</v>
          </cell>
          <cell r="AH323">
            <v>1</v>
          </cell>
          <cell r="AI323">
            <v>0</v>
          </cell>
          <cell r="AJ323" t="str">
            <v>2</v>
          </cell>
          <cell r="AK323" t="str">
            <v>5</v>
          </cell>
          <cell r="AS323" t="str">
            <v>2</v>
          </cell>
          <cell r="AT323" t="str">
            <v>1</v>
          </cell>
          <cell r="AU323" t="str">
            <v>I500</v>
          </cell>
          <cell r="AZ323" t="str">
            <v>I500</v>
          </cell>
          <cell r="BB323" t="str">
            <v>306</v>
          </cell>
          <cell r="BC323" t="str">
            <v>2</v>
          </cell>
          <cell r="BD323" t="str">
            <v>06</v>
          </cell>
          <cell r="BE323" t="str">
            <v>02</v>
          </cell>
        </row>
        <row r="324">
          <cell r="A324" t="str">
            <v>A894729</v>
          </cell>
          <cell r="B324">
            <v>2</v>
          </cell>
          <cell r="C324" t="str">
            <v>2000</v>
          </cell>
          <cell r="D324" t="str">
            <v>05</v>
          </cell>
          <cell r="E324">
            <v>36660</v>
          </cell>
          <cell r="F324" t="str">
            <v>1</v>
          </cell>
          <cell r="G324" t="str">
            <v>17</v>
          </cell>
          <cell r="H324" t="str">
            <v>001</v>
          </cell>
          <cell r="J324" t="str">
            <v>1</v>
          </cell>
          <cell r="K324" t="str">
            <v>1</v>
          </cell>
          <cell r="L324" t="str">
            <v>170010086</v>
          </cell>
          <cell r="M324" t="str">
            <v>H UNIVERSITARIO</v>
          </cell>
          <cell r="N324" t="str">
            <v>1</v>
          </cell>
          <cell r="O324">
            <v>205</v>
          </cell>
          <cell r="Q324" t="str">
            <v>3</v>
          </cell>
          <cell r="S324" t="str">
            <v>17</v>
          </cell>
          <cell r="T324" t="str">
            <v>777</v>
          </cell>
          <cell r="U324" t="str">
            <v>1</v>
          </cell>
          <cell r="Z324" t="str">
            <v>1</v>
          </cell>
          <cell r="AA324" t="str">
            <v>1</v>
          </cell>
          <cell r="AB324" t="str">
            <v>3</v>
          </cell>
          <cell r="AC324" t="str">
            <v>2</v>
          </cell>
          <cell r="AD324" t="str">
            <v>1</v>
          </cell>
          <cell r="AE324" t="str">
            <v>3</v>
          </cell>
          <cell r="AF324">
            <v>1550</v>
          </cell>
          <cell r="AG324">
            <v>36</v>
          </cell>
          <cell r="AH324">
            <v>3</v>
          </cell>
          <cell r="AI324">
            <v>1</v>
          </cell>
          <cell r="AJ324" t="str">
            <v>2</v>
          </cell>
          <cell r="AK324" t="str">
            <v>2</v>
          </cell>
          <cell r="AS324" t="str">
            <v>2</v>
          </cell>
          <cell r="AT324" t="str">
            <v>1</v>
          </cell>
          <cell r="AU324" t="str">
            <v>P529</v>
          </cell>
          <cell r="AV324" t="str">
            <v>P369</v>
          </cell>
          <cell r="AW324" t="str">
            <v>P220</v>
          </cell>
          <cell r="AX324" t="str">
            <v>P071</v>
          </cell>
          <cell r="AY324" t="str">
            <v>P615</v>
          </cell>
          <cell r="AZ324" t="str">
            <v>P220</v>
          </cell>
          <cell r="BB324" t="str">
            <v>404</v>
          </cell>
          <cell r="BC324" t="str">
            <v>1</v>
          </cell>
          <cell r="BD324" t="str">
            <v>03</v>
          </cell>
          <cell r="BE324" t="str">
            <v>02</v>
          </cell>
        </row>
        <row r="325">
          <cell r="A325" t="str">
            <v>A894752</v>
          </cell>
          <cell r="B325">
            <v>2</v>
          </cell>
          <cell r="C325" t="str">
            <v>2000</v>
          </cell>
          <cell r="D325" t="str">
            <v>05</v>
          </cell>
          <cell r="E325">
            <v>36668</v>
          </cell>
          <cell r="F325" t="str">
            <v>2</v>
          </cell>
          <cell r="G325" t="str">
            <v>17</v>
          </cell>
          <cell r="H325" t="str">
            <v>001</v>
          </cell>
          <cell r="J325" t="str">
            <v>1</v>
          </cell>
          <cell r="K325" t="str">
            <v>1</v>
          </cell>
          <cell r="L325" t="str">
            <v>170010086</v>
          </cell>
          <cell r="M325" t="str">
            <v>H UNIVERSITARIO</v>
          </cell>
          <cell r="N325" t="str">
            <v>1</v>
          </cell>
          <cell r="O325">
            <v>206</v>
          </cell>
          <cell r="Q325" t="str">
            <v>2</v>
          </cell>
          <cell r="S325" t="str">
            <v>17</v>
          </cell>
          <cell r="T325" t="str">
            <v>513</v>
          </cell>
          <cell r="U325" t="str">
            <v>1</v>
          </cell>
          <cell r="Z325" t="str">
            <v>1</v>
          </cell>
          <cell r="AA325" t="str">
            <v>1</v>
          </cell>
          <cell r="AB325" t="str">
            <v>3</v>
          </cell>
          <cell r="AC325" t="str">
            <v>2</v>
          </cell>
          <cell r="AD325" t="str">
            <v>1</v>
          </cell>
          <cell r="AE325" t="str">
            <v>3</v>
          </cell>
          <cell r="AF325">
            <v>2250</v>
          </cell>
          <cell r="AG325">
            <v>39</v>
          </cell>
          <cell r="AH325">
            <v>3</v>
          </cell>
          <cell r="AI325">
            <v>0</v>
          </cell>
          <cell r="AJ325" t="str">
            <v>2</v>
          </cell>
          <cell r="AK325" t="str">
            <v>3</v>
          </cell>
          <cell r="AS325" t="str">
            <v>2</v>
          </cell>
          <cell r="AT325" t="str">
            <v>1</v>
          </cell>
          <cell r="AU325" t="str">
            <v>P210</v>
          </cell>
          <cell r="AY325" t="str">
            <v>Q999</v>
          </cell>
          <cell r="AZ325" t="str">
            <v>P210</v>
          </cell>
          <cell r="BB325" t="str">
            <v>404</v>
          </cell>
          <cell r="BC325" t="str">
            <v>2</v>
          </cell>
          <cell r="BD325" t="str">
            <v>03</v>
          </cell>
          <cell r="BE325" t="str">
            <v>02</v>
          </cell>
        </row>
        <row r="326">
          <cell r="A326" t="str">
            <v>A894440</v>
          </cell>
          <cell r="B326">
            <v>2</v>
          </cell>
          <cell r="C326" t="str">
            <v>2000</v>
          </cell>
          <cell r="D326" t="str">
            <v>05</v>
          </cell>
          <cell r="E326">
            <v>36647</v>
          </cell>
          <cell r="F326" t="str">
            <v>2</v>
          </cell>
          <cell r="G326" t="str">
            <v>17</v>
          </cell>
          <cell r="H326" t="str">
            <v>001</v>
          </cell>
          <cell r="J326" t="str">
            <v>1</v>
          </cell>
          <cell r="K326" t="str">
            <v>1</v>
          </cell>
          <cell r="L326" t="str">
            <v>170010086</v>
          </cell>
          <cell r="M326" t="str">
            <v>H UNIVERSITARIO</v>
          </cell>
          <cell r="N326" t="str">
            <v>1</v>
          </cell>
          <cell r="O326">
            <v>101</v>
          </cell>
          <cell r="Q326" t="str">
            <v>3</v>
          </cell>
          <cell r="S326" t="str">
            <v>17</v>
          </cell>
          <cell r="T326" t="str">
            <v>001</v>
          </cell>
          <cell r="U326" t="str">
            <v>1</v>
          </cell>
          <cell r="W326" t="str">
            <v>0305</v>
          </cell>
          <cell r="Z326" t="str">
            <v>1</v>
          </cell>
          <cell r="AA326" t="str">
            <v>1</v>
          </cell>
          <cell r="AB326" t="str">
            <v>3</v>
          </cell>
          <cell r="AC326" t="str">
            <v>1</v>
          </cell>
          <cell r="AD326" t="str">
            <v>2</v>
          </cell>
          <cell r="AE326" t="str">
            <v>2</v>
          </cell>
          <cell r="AF326">
            <v>500</v>
          </cell>
          <cell r="AG326">
            <v>19</v>
          </cell>
          <cell r="AH326">
            <v>1</v>
          </cell>
          <cell r="AI326">
            <v>2</v>
          </cell>
          <cell r="AJ326" t="str">
            <v>1</v>
          </cell>
          <cell r="AK326" t="str">
            <v>5</v>
          </cell>
          <cell r="AS326" t="str">
            <v>2</v>
          </cell>
          <cell r="AT326" t="str">
            <v>1</v>
          </cell>
          <cell r="AU326" t="str">
            <v>P220</v>
          </cell>
          <cell r="AV326" t="str">
            <v>P070</v>
          </cell>
          <cell r="AZ326" t="str">
            <v>P220</v>
          </cell>
          <cell r="BB326" t="str">
            <v>404</v>
          </cell>
          <cell r="BC326" t="str">
            <v>2</v>
          </cell>
          <cell r="BD326" t="str">
            <v>02</v>
          </cell>
          <cell r="BE326" t="str">
            <v>02</v>
          </cell>
        </row>
        <row r="327">
          <cell r="A327" t="str">
            <v>A894446</v>
          </cell>
          <cell r="B327">
            <v>2</v>
          </cell>
          <cell r="C327" t="str">
            <v>2000</v>
          </cell>
          <cell r="D327" t="str">
            <v>05</v>
          </cell>
          <cell r="E327">
            <v>36651</v>
          </cell>
          <cell r="F327" t="str">
            <v>2</v>
          </cell>
          <cell r="G327" t="str">
            <v>17</v>
          </cell>
          <cell r="H327" t="str">
            <v>001</v>
          </cell>
          <cell r="J327" t="str">
            <v>1</v>
          </cell>
          <cell r="K327" t="str">
            <v>1</v>
          </cell>
          <cell r="L327" t="str">
            <v>170010086</v>
          </cell>
          <cell r="M327" t="str">
            <v>H UNIVERSITARIO</v>
          </cell>
          <cell r="N327" t="str">
            <v>1</v>
          </cell>
          <cell r="O327">
            <v>203</v>
          </cell>
          <cell r="Q327" t="str">
            <v>2</v>
          </cell>
          <cell r="S327" t="str">
            <v>17</v>
          </cell>
          <cell r="T327" t="str">
            <v>272</v>
          </cell>
          <cell r="U327" t="str">
            <v>1</v>
          </cell>
          <cell r="Z327" t="str">
            <v>1</v>
          </cell>
          <cell r="AA327" t="str">
            <v>2</v>
          </cell>
          <cell r="AB327" t="str">
            <v>3</v>
          </cell>
          <cell r="AC327" t="str">
            <v>1</v>
          </cell>
          <cell r="AD327" t="str">
            <v>1</v>
          </cell>
          <cell r="AE327" t="str">
            <v>3</v>
          </cell>
          <cell r="AF327">
            <v>2200</v>
          </cell>
          <cell r="AG327">
            <v>99</v>
          </cell>
          <cell r="AH327">
            <v>1</v>
          </cell>
          <cell r="AI327">
            <v>1</v>
          </cell>
          <cell r="AJ327" t="str">
            <v>1</v>
          </cell>
          <cell r="AK327" t="str">
            <v>8</v>
          </cell>
          <cell r="AS327" t="str">
            <v>2</v>
          </cell>
          <cell r="AT327" t="str">
            <v>1</v>
          </cell>
          <cell r="AU327" t="str">
            <v>P369</v>
          </cell>
          <cell r="AY327" t="str">
            <v>P071</v>
          </cell>
          <cell r="AZ327" t="str">
            <v>P369</v>
          </cell>
          <cell r="BB327" t="str">
            <v>405</v>
          </cell>
          <cell r="BC327" t="str">
            <v>1</v>
          </cell>
          <cell r="BD327" t="str">
            <v>03</v>
          </cell>
          <cell r="BE327" t="str">
            <v>02</v>
          </cell>
        </row>
        <row r="328">
          <cell r="A328" t="str">
            <v>A894191</v>
          </cell>
          <cell r="B328">
            <v>2</v>
          </cell>
          <cell r="C328" t="str">
            <v>2000</v>
          </cell>
          <cell r="D328" t="str">
            <v>05</v>
          </cell>
          <cell r="E328">
            <v>36671</v>
          </cell>
          <cell r="F328" t="str">
            <v>1</v>
          </cell>
          <cell r="G328" t="str">
            <v>17</v>
          </cell>
          <cell r="H328" t="str">
            <v>001</v>
          </cell>
          <cell r="J328" t="str">
            <v>1</v>
          </cell>
          <cell r="K328" t="str">
            <v>1</v>
          </cell>
          <cell r="L328" t="str">
            <v>170010060</v>
          </cell>
          <cell r="M328" t="str">
            <v>H INFANTIL</v>
          </cell>
          <cell r="N328" t="str">
            <v>1</v>
          </cell>
          <cell r="O328">
            <v>305</v>
          </cell>
          <cell r="Q328" t="str">
            <v>2</v>
          </cell>
          <cell r="S328" t="str">
            <v>17</v>
          </cell>
          <cell r="T328" t="str">
            <v>380</v>
          </cell>
          <cell r="U328" t="str">
            <v>1</v>
          </cell>
          <cell r="Z328" t="str">
            <v>1</v>
          </cell>
          <cell r="AA328" t="str">
            <v>1</v>
          </cell>
          <cell r="AB328" t="str">
            <v>3</v>
          </cell>
          <cell r="AC328" t="str">
            <v>1</v>
          </cell>
          <cell r="AD328" t="str">
            <v>1</v>
          </cell>
          <cell r="AE328" t="str">
            <v>3</v>
          </cell>
          <cell r="AF328">
            <v>3910</v>
          </cell>
          <cell r="AG328">
            <v>18</v>
          </cell>
          <cell r="AH328">
            <v>1</v>
          </cell>
          <cell r="AI328">
            <v>0</v>
          </cell>
          <cell r="AJ328" t="str">
            <v>2</v>
          </cell>
          <cell r="AK328" t="str">
            <v>2</v>
          </cell>
          <cell r="AS328" t="str">
            <v>2</v>
          </cell>
          <cell r="AT328" t="str">
            <v>1</v>
          </cell>
          <cell r="AU328" t="str">
            <v>I518</v>
          </cell>
          <cell r="AV328" t="str">
            <v>A419</v>
          </cell>
          <cell r="AW328" t="str">
            <v>A049</v>
          </cell>
          <cell r="AY328" t="str">
            <v>E43X</v>
          </cell>
          <cell r="AZ328" t="str">
            <v>A049</v>
          </cell>
          <cell r="BB328" t="str">
            <v>101</v>
          </cell>
          <cell r="BC328" t="str">
            <v>1</v>
          </cell>
          <cell r="BD328" t="str">
            <v>06</v>
          </cell>
          <cell r="BE328" t="str">
            <v>02</v>
          </cell>
        </row>
        <row r="329">
          <cell r="A329" t="str">
            <v>A863018</v>
          </cell>
          <cell r="B329">
            <v>2</v>
          </cell>
          <cell r="C329" t="str">
            <v>2000</v>
          </cell>
          <cell r="D329" t="str">
            <v>07</v>
          </cell>
          <cell r="E329">
            <v>36726</v>
          </cell>
          <cell r="F329" t="str">
            <v>1</v>
          </cell>
          <cell r="G329" t="str">
            <v>76</v>
          </cell>
          <cell r="H329" t="str">
            <v>001</v>
          </cell>
          <cell r="J329" t="str">
            <v>1</v>
          </cell>
          <cell r="K329" t="str">
            <v>1</v>
          </cell>
          <cell r="L329" t="str">
            <v>7600110204</v>
          </cell>
          <cell r="M329" t="str">
            <v>CL NTRA SRA DE LOS REMEDIOS</v>
          </cell>
          <cell r="N329" t="str">
            <v>1</v>
          </cell>
          <cell r="O329">
            <v>306</v>
          </cell>
          <cell r="Q329" t="str">
            <v>1</v>
          </cell>
          <cell r="S329" t="str">
            <v>17</v>
          </cell>
          <cell r="T329" t="str">
            <v>001</v>
          </cell>
          <cell r="U329" t="str">
            <v>1</v>
          </cell>
          <cell r="Z329" t="str">
            <v>1</v>
          </cell>
          <cell r="AA329" t="str">
            <v>2</v>
          </cell>
          <cell r="AB329" t="str">
            <v>3</v>
          </cell>
          <cell r="AC329" t="str">
            <v>2</v>
          </cell>
          <cell r="AD329" t="str">
            <v>1</v>
          </cell>
          <cell r="AE329" t="str">
            <v>3</v>
          </cell>
          <cell r="AF329">
            <v>2700</v>
          </cell>
          <cell r="AG329">
            <v>30</v>
          </cell>
          <cell r="AH329">
            <v>2</v>
          </cell>
          <cell r="AI329">
            <v>1</v>
          </cell>
          <cell r="AJ329" t="str">
            <v>9</v>
          </cell>
          <cell r="AK329" t="str">
            <v>9</v>
          </cell>
          <cell r="AO329" t="str">
            <v>0</v>
          </cell>
          <cell r="AS329" t="str">
            <v>9</v>
          </cell>
          <cell r="AT329" t="str">
            <v>9</v>
          </cell>
          <cell r="AU329" t="str">
            <v>E878</v>
          </cell>
          <cell r="AV329" t="str">
            <v>I509</v>
          </cell>
          <cell r="AW329" t="str">
            <v>Q255</v>
          </cell>
          <cell r="AX329" t="str">
            <v>Q249</v>
          </cell>
          <cell r="AY329" t="str">
            <v>D582</v>
          </cell>
          <cell r="AZ329" t="str">
            <v>Q255</v>
          </cell>
          <cell r="BB329" t="str">
            <v>615</v>
          </cell>
          <cell r="BC329" t="str">
            <v>1</v>
          </cell>
          <cell r="BD329" t="str">
            <v>07</v>
          </cell>
          <cell r="BE329" t="str">
            <v>02</v>
          </cell>
        </row>
      </sheetData>
      <sheetData sheetId="1"/>
      <sheetData sheetId="2">
        <row r="1">
          <cell r="A1" t="str">
            <v>NUM_FORMUL</v>
          </cell>
          <cell r="B1" t="str">
            <v>MES</v>
          </cell>
          <cell r="C1" t="str">
            <v>ANO</v>
          </cell>
          <cell r="D1" t="str">
            <v>TIPO_DEFUN</v>
          </cell>
          <cell r="E1" t="str">
            <v>FECHA_DEF</v>
          </cell>
          <cell r="F1" t="str">
            <v>SEXO</v>
          </cell>
          <cell r="G1" t="str">
            <v>COD_DPTO</v>
          </cell>
          <cell r="H1" t="str">
            <v>COD_MUNIC</v>
          </cell>
          <cell r="I1" t="str">
            <v>COD_INSP</v>
          </cell>
          <cell r="J1" t="str">
            <v>COD_LOCA</v>
          </cell>
          <cell r="K1" t="str">
            <v>A_DEFUN</v>
          </cell>
          <cell r="L1" t="str">
            <v>SIT_DEFUN</v>
          </cell>
          <cell r="M1" t="str">
            <v>COD_INST</v>
          </cell>
          <cell r="N1" t="str">
            <v>NOM_INST</v>
          </cell>
          <cell r="O1" t="str">
            <v>FECHA_NAC</v>
          </cell>
          <cell r="P1" t="str">
            <v>SEG_SOCIAL</v>
          </cell>
          <cell r="Q1" t="str">
            <v>EDAD</v>
          </cell>
          <cell r="R1" t="str">
            <v>NIVEL_EDU</v>
          </cell>
          <cell r="S1" t="str">
            <v>EST_CIVIL</v>
          </cell>
          <cell r="T1" t="str">
            <v>CODPRES</v>
          </cell>
          <cell r="U1" t="str">
            <v>CODPTORE</v>
          </cell>
          <cell r="V1" t="str">
            <v>CODMUNRE</v>
          </cell>
          <cell r="W1" t="str">
            <v>AREA_RES</v>
          </cell>
          <cell r="X1" t="str">
            <v>CODIGO</v>
          </cell>
          <cell r="Y1" t="str">
            <v>SECCION</v>
          </cell>
          <cell r="Z1" t="str">
            <v>SECTOR</v>
          </cell>
          <cell r="AA1" t="str">
            <v>PMAN_MUER</v>
          </cell>
          <cell r="AB1" t="str">
            <v>CONS_EXP</v>
          </cell>
          <cell r="AC1" t="str">
            <v>MU_PARTO</v>
          </cell>
          <cell r="AD1" t="str">
            <v>T_PARTO</v>
          </cell>
          <cell r="AE1" t="str">
            <v>TIPO_EMB</v>
          </cell>
          <cell r="AF1" t="str">
            <v>SEMANAS</v>
          </cell>
          <cell r="AG1" t="str">
            <v>T_GES</v>
          </cell>
          <cell r="AH1" t="str">
            <v>PESO_NAC</v>
          </cell>
          <cell r="AI1" t="str">
            <v>EDAD_MADRE</v>
          </cell>
          <cell r="AJ1" t="str">
            <v>DOC_IDM</v>
          </cell>
          <cell r="AK1" t="str">
            <v>NRO_DOCM</v>
          </cell>
          <cell r="AL1" t="str">
            <v>N_HIJOSV</v>
          </cell>
          <cell r="AM1" t="str">
            <v>N_HIJOSM</v>
          </cell>
          <cell r="AN1" t="str">
            <v>EST_CIVM</v>
          </cell>
          <cell r="AO1" t="str">
            <v>NIV_EDUM</v>
          </cell>
          <cell r="AP1" t="str">
            <v>EMB_FAL</v>
          </cell>
          <cell r="AQ1" t="str">
            <v>EMB_SEM</v>
          </cell>
          <cell r="AR1" t="str">
            <v>EMB_MES</v>
          </cell>
          <cell r="AS1" t="str">
            <v>MAN_MUER</v>
          </cell>
          <cell r="AT1" t="str">
            <v>CODOCUR</v>
          </cell>
          <cell r="AU1" t="str">
            <v>CODMUNOC</v>
          </cell>
          <cell r="AV1" t="str">
            <v>COD_OCUR</v>
          </cell>
          <cell r="AW1" t="str">
            <v>C_MUERTE</v>
          </cell>
          <cell r="AX1" t="str">
            <v>ASIS_MED</v>
          </cell>
          <cell r="AY1" t="str">
            <v>TIEMPO</v>
          </cell>
          <cell r="AZ1" t="str">
            <v>C_DIR1</v>
          </cell>
          <cell r="BA1" t="str">
            <v>C_ANT1</v>
          </cell>
          <cell r="BB1" t="str">
            <v>C_ANT2</v>
          </cell>
          <cell r="BC1" t="str">
            <v>C_ANT3</v>
          </cell>
          <cell r="BD1" t="str">
            <v>C_PAT1</v>
          </cell>
          <cell r="BE1" t="str">
            <v>CAU_667</v>
          </cell>
          <cell r="BF1" t="str">
            <v>CAUSA_666</v>
          </cell>
          <cell r="BG1" t="str">
            <v>C_BAS1</v>
          </cell>
          <cell r="BH1" t="str">
            <v>C_BAS1R</v>
          </cell>
          <cell r="BI1" t="str">
            <v>C_MCM1</v>
          </cell>
          <cell r="BJ1" t="str">
            <v>FECHA_EXP</v>
          </cell>
          <cell r="BK1" t="str">
            <v>GRU_ED1</v>
          </cell>
          <cell r="BL1" t="str">
            <v>GRU_ED2</v>
          </cell>
          <cell r="BM1" t="str">
            <v>CAU_HOMOL</v>
          </cell>
        </row>
        <row r="2">
          <cell r="A2" t="str">
            <v>A1000477</v>
          </cell>
          <cell r="B2" t="str">
            <v>09</v>
          </cell>
          <cell r="C2" t="str">
            <v>2001</v>
          </cell>
          <cell r="D2">
            <v>2</v>
          </cell>
          <cell r="E2">
            <v>37148</v>
          </cell>
          <cell r="F2" t="str">
            <v>2</v>
          </cell>
          <cell r="G2" t="str">
            <v>05</v>
          </cell>
          <cell r="H2" t="str">
            <v>615</v>
          </cell>
          <cell r="K2" t="str">
            <v>1</v>
          </cell>
          <cell r="L2" t="str">
            <v>1</v>
          </cell>
          <cell r="M2" t="str">
            <v>0561500048</v>
          </cell>
          <cell r="N2" t="str">
            <v>E.S.E HOSPITAL SAN JUAN DE DIOS</v>
          </cell>
          <cell r="P2" t="str">
            <v>9</v>
          </cell>
          <cell r="Q2">
            <v>214</v>
          </cell>
          <cell r="S2" t="str">
            <v>1</v>
          </cell>
          <cell r="U2" t="str">
            <v>17</v>
          </cell>
          <cell r="V2" t="str">
            <v>777</v>
          </cell>
          <cell r="W2" t="str">
            <v>1</v>
          </cell>
          <cell r="AA2" t="str">
            <v>1</v>
          </cell>
          <cell r="AB2" t="str">
            <v>1</v>
          </cell>
          <cell r="AC2" t="str">
            <v>3</v>
          </cell>
          <cell r="AD2" t="str">
            <v>9</v>
          </cell>
          <cell r="AE2" t="str">
            <v>9</v>
          </cell>
          <cell r="AG2" t="str">
            <v>9</v>
          </cell>
          <cell r="AH2">
            <v>9999</v>
          </cell>
          <cell r="AI2">
            <v>99</v>
          </cell>
          <cell r="AJ2" t="str">
            <v>9</v>
          </cell>
          <cell r="AK2">
            <v>99999999999</v>
          </cell>
          <cell r="AL2">
            <v>99</v>
          </cell>
          <cell r="AM2">
            <v>99</v>
          </cell>
          <cell r="AN2" t="str">
            <v>9</v>
          </cell>
          <cell r="AO2" t="str">
            <v>9</v>
          </cell>
          <cell r="AS2" t="str">
            <v>0</v>
          </cell>
          <cell r="AW2" t="str">
            <v>9</v>
          </cell>
          <cell r="AX2" t="str">
            <v>1</v>
          </cell>
          <cell r="AY2" t="str">
            <v>2</v>
          </cell>
          <cell r="AZ2" t="str">
            <v>Q897</v>
          </cell>
          <cell r="BA2" t="str">
            <v>P073</v>
          </cell>
          <cell r="BE2" t="str">
            <v>613</v>
          </cell>
          <cell r="BF2" t="str">
            <v>615</v>
          </cell>
          <cell r="BG2" t="str">
            <v>Q897</v>
          </cell>
          <cell r="BH2" t="str">
            <v>Q897</v>
          </cell>
          <cell r="BK2" t="str">
            <v>03</v>
          </cell>
          <cell r="BL2" t="str">
            <v>01</v>
          </cell>
          <cell r="BM2" t="str">
            <v>088</v>
          </cell>
        </row>
        <row r="3">
          <cell r="A3" t="str">
            <v>A1066746</v>
          </cell>
          <cell r="B3" t="str">
            <v>03</v>
          </cell>
          <cell r="C3" t="str">
            <v>2001</v>
          </cell>
          <cell r="D3">
            <v>2</v>
          </cell>
          <cell r="E3">
            <v>36976</v>
          </cell>
          <cell r="F3" t="str">
            <v>1</v>
          </cell>
          <cell r="G3" t="str">
            <v>76</v>
          </cell>
          <cell r="H3" t="str">
            <v>001</v>
          </cell>
          <cell r="K3" t="str">
            <v>1</v>
          </cell>
          <cell r="L3" t="str">
            <v>1</v>
          </cell>
          <cell r="M3" t="str">
            <v>7600110204</v>
          </cell>
          <cell r="N3" t="str">
            <v>CL NTRA SRA DE LOS REMEDIOS</v>
          </cell>
          <cell r="P3" t="str">
            <v>4</v>
          </cell>
          <cell r="Q3">
            <v>218</v>
          </cell>
          <cell r="S3" t="str">
            <v>1</v>
          </cell>
          <cell r="U3" t="str">
            <v>17</v>
          </cell>
          <cell r="V3" t="str">
            <v>013</v>
          </cell>
          <cell r="W3" t="str">
            <v>1</v>
          </cell>
          <cell r="AA3" t="str">
            <v>1</v>
          </cell>
          <cell r="AB3" t="str">
            <v>3</v>
          </cell>
          <cell r="AC3" t="str">
            <v>3</v>
          </cell>
          <cell r="AD3" t="str">
            <v>1</v>
          </cell>
          <cell r="AE3" t="str">
            <v>1</v>
          </cell>
          <cell r="AG3" t="str">
            <v>3</v>
          </cell>
          <cell r="AH3">
            <v>9999</v>
          </cell>
          <cell r="AI3">
            <v>19</v>
          </cell>
          <cell r="AJ3" t="str">
            <v>9</v>
          </cell>
          <cell r="AK3">
            <v>99999999999</v>
          </cell>
          <cell r="AL3">
            <v>1</v>
          </cell>
          <cell r="AM3">
            <v>99</v>
          </cell>
          <cell r="AN3" t="str">
            <v>9</v>
          </cell>
          <cell r="AO3" t="str">
            <v>9</v>
          </cell>
          <cell r="AS3" t="str">
            <v>0</v>
          </cell>
          <cell r="AW3" t="str">
            <v>1</v>
          </cell>
          <cell r="AX3" t="str">
            <v>1</v>
          </cell>
          <cell r="AY3" t="str">
            <v>2</v>
          </cell>
          <cell r="AZ3" t="str">
            <v>P288</v>
          </cell>
          <cell r="BA3" t="str">
            <v>P258</v>
          </cell>
          <cell r="BE3" t="str">
            <v>404</v>
          </cell>
          <cell r="BF3" t="str">
            <v>404</v>
          </cell>
          <cell r="BG3" t="str">
            <v>P258</v>
          </cell>
          <cell r="BH3" t="str">
            <v>P258</v>
          </cell>
          <cell r="BK3" t="str">
            <v>03</v>
          </cell>
          <cell r="BL3" t="str">
            <v>01</v>
          </cell>
          <cell r="BM3" t="str">
            <v>082</v>
          </cell>
        </row>
        <row r="4">
          <cell r="A4" t="str">
            <v>A1099319</v>
          </cell>
          <cell r="B4" t="str">
            <v>10</v>
          </cell>
          <cell r="C4" t="str">
            <v>2001</v>
          </cell>
          <cell r="D4">
            <v>2</v>
          </cell>
          <cell r="E4">
            <v>37189</v>
          </cell>
          <cell r="F4" t="str">
            <v>1</v>
          </cell>
          <cell r="G4" t="str">
            <v>76</v>
          </cell>
          <cell r="H4" t="str">
            <v>001</v>
          </cell>
          <cell r="K4" t="str">
            <v>1</v>
          </cell>
          <cell r="L4" t="str">
            <v>1</v>
          </cell>
          <cell r="M4" t="str">
            <v>7600101890</v>
          </cell>
          <cell r="N4" t="str">
            <v>FUND VALLE DE LILI</v>
          </cell>
          <cell r="P4" t="str">
            <v>1</v>
          </cell>
          <cell r="Q4">
            <v>205</v>
          </cell>
          <cell r="S4" t="str">
            <v>1</v>
          </cell>
          <cell r="U4" t="str">
            <v>17</v>
          </cell>
          <cell r="V4" t="str">
            <v>001</v>
          </cell>
          <cell r="W4" t="str">
            <v>1</v>
          </cell>
          <cell r="AA4" t="str">
            <v>1</v>
          </cell>
          <cell r="AB4" t="str">
            <v>2</v>
          </cell>
          <cell r="AC4" t="str">
            <v>3</v>
          </cell>
          <cell r="AD4" t="str">
            <v>1</v>
          </cell>
          <cell r="AE4" t="str">
            <v>1</v>
          </cell>
          <cell r="AG4" t="str">
            <v>3</v>
          </cell>
          <cell r="AH4">
            <v>2350</v>
          </cell>
          <cell r="AI4">
            <v>30</v>
          </cell>
          <cell r="AJ4" t="str">
            <v>9</v>
          </cell>
          <cell r="AK4">
            <v>99999999999</v>
          </cell>
          <cell r="AL4">
            <v>3</v>
          </cell>
          <cell r="AM4">
            <v>0</v>
          </cell>
          <cell r="AN4" t="str">
            <v>9</v>
          </cell>
          <cell r="AO4" t="str">
            <v>9</v>
          </cell>
          <cell r="AS4" t="str">
            <v>0</v>
          </cell>
          <cell r="AW4" t="str">
            <v>2</v>
          </cell>
          <cell r="AX4" t="str">
            <v>1</v>
          </cell>
          <cell r="AY4" t="str">
            <v>1</v>
          </cell>
          <cell r="AZ4" t="str">
            <v>P369</v>
          </cell>
          <cell r="BA4" t="str">
            <v>Q249</v>
          </cell>
          <cell r="BE4" t="str">
            <v>613</v>
          </cell>
          <cell r="BF4" t="str">
            <v>615</v>
          </cell>
          <cell r="BG4" t="str">
            <v>Q249</v>
          </cell>
          <cell r="BH4" t="str">
            <v>Q249</v>
          </cell>
          <cell r="BK4" t="str">
            <v>02</v>
          </cell>
          <cell r="BL4" t="str">
            <v>01</v>
          </cell>
          <cell r="BM4" t="str">
            <v>087</v>
          </cell>
        </row>
        <row r="5">
          <cell r="A5" t="str">
            <v>A1114041</v>
          </cell>
          <cell r="B5" t="str">
            <v>07</v>
          </cell>
          <cell r="C5" t="str">
            <v>2001</v>
          </cell>
          <cell r="D5">
            <v>2</v>
          </cell>
          <cell r="E5">
            <v>37083</v>
          </cell>
          <cell r="F5" t="str">
            <v>2</v>
          </cell>
          <cell r="G5" t="str">
            <v>17</v>
          </cell>
          <cell r="H5" t="str">
            <v>001</v>
          </cell>
          <cell r="K5" t="str">
            <v>1</v>
          </cell>
          <cell r="L5" t="str">
            <v>1</v>
          </cell>
          <cell r="M5" t="str">
            <v>1700100086</v>
          </cell>
          <cell r="N5" t="str">
            <v>H UNIVERSITARIO</v>
          </cell>
          <cell r="P5" t="str">
            <v>1</v>
          </cell>
          <cell r="Q5">
            <v>199</v>
          </cell>
          <cell r="S5" t="str">
            <v>1</v>
          </cell>
          <cell r="U5" t="str">
            <v>17</v>
          </cell>
          <cell r="V5" t="str">
            <v>001</v>
          </cell>
          <cell r="W5" t="str">
            <v>1</v>
          </cell>
          <cell r="Y5" t="str">
            <v>1</v>
          </cell>
          <cell r="Z5" t="str">
            <v>0404</v>
          </cell>
          <cell r="AA5" t="str">
            <v>1</v>
          </cell>
          <cell r="AB5" t="str">
            <v>1</v>
          </cell>
          <cell r="AC5" t="str">
            <v>3</v>
          </cell>
          <cell r="AD5" t="str">
            <v>2</v>
          </cell>
          <cell r="AE5" t="str">
            <v>1</v>
          </cell>
          <cell r="AG5" t="str">
            <v>3</v>
          </cell>
          <cell r="AH5">
            <v>1500</v>
          </cell>
          <cell r="AI5">
            <v>35</v>
          </cell>
          <cell r="AJ5" t="str">
            <v>9</v>
          </cell>
          <cell r="AK5">
            <v>99999999999</v>
          </cell>
          <cell r="AL5">
            <v>2</v>
          </cell>
          <cell r="AM5">
            <v>0</v>
          </cell>
          <cell r="AN5" t="str">
            <v>2</v>
          </cell>
          <cell r="AO5" t="str">
            <v>6</v>
          </cell>
          <cell r="AS5" t="str">
            <v>0</v>
          </cell>
          <cell r="AW5" t="str">
            <v>2</v>
          </cell>
          <cell r="AX5" t="str">
            <v>1</v>
          </cell>
          <cell r="AY5" t="str">
            <v>2</v>
          </cell>
          <cell r="AZ5" t="str">
            <v>Q000</v>
          </cell>
          <cell r="BE5" t="str">
            <v>613</v>
          </cell>
          <cell r="BF5" t="str">
            <v>615</v>
          </cell>
          <cell r="BG5" t="str">
            <v>Q000</v>
          </cell>
          <cell r="BH5" t="str">
            <v>Q000</v>
          </cell>
          <cell r="BK5" t="str">
            <v>01</v>
          </cell>
          <cell r="BL5" t="str">
            <v>01</v>
          </cell>
          <cell r="BM5" t="str">
            <v>088</v>
          </cell>
        </row>
        <row r="6">
          <cell r="A6" t="str">
            <v>A1114048</v>
          </cell>
          <cell r="B6" t="str">
            <v>07</v>
          </cell>
          <cell r="C6" t="str">
            <v>2001</v>
          </cell>
          <cell r="D6">
            <v>2</v>
          </cell>
          <cell r="E6">
            <v>37101</v>
          </cell>
          <cell r="F6" t="str">
            <v>2</v>
          </cell>
          <cell r="G6" t="str">
            <v>17</v>
          </cell>
          <cell r="H6" t="str">
            <v>001</v>
          </cell>
          <cell r="K6" t="str">
            <v>1</v>
          </cell>
          <cell r="L6" t="str">
            <v>1</v>
          </cell>
          <cell r="M6" t="str">
            <v>1700100035</v>
          </cell>
          <cell r="N6" t="str">
            <v>CL DE LA PRESENTACION</v>
          </cell>
          <cell r="P6" t="str">
            <v>1</v>
          </cell>
          <cell r="Q6">
            <v>100</v>
          </cell>
          <cell r="S6" t="str">
            <v>1</v>
          </cell>
          <cell r="U6" t="str">
            <v>17</v>
          </cell>
          <cell r="V6" t="str">
            <v>174</v>
          </cell>
          <cell r="W6" t="str">
            <v>1</v>
          </cell>
          <cell r="AA6" t="str">
            <v>1</v>
          </cell>
          <cell r="AB6" t="str">
            <v>1</v>
          </cell>
          <cell r="AC6" t="str">
            <v>3</v>
          </cell>
          <cell r="AD6" t="str">
            <v>1</v>
          </cell>
          <cell r="AE6" t="str">
            <v>1</v>
          </cell>
          <cell r="AG6" t="str">
            <v>3</v>
          </cell>
          <cell r="AH6">
            <v>3000</v>
          </cell>
          <cell r="AI6">
            <v>25</v>
          </cell>
          <cell r="AJ6" t="str">
            <v>9</v>
          </cell>
          <cell r="AK6">
            <v>99999999999</v>
          </cell>
          <cell r="AL6">
            <v>4</v>
          </cell>
          <cell r="AM6">
            <v>0</v>
          </cell>
          <cell r="AN6" t="str">
            <v>1</v>
          </cell>
          <cell r="AO6" t="str">
            <v>5</v>
          </cell>
          <cell r="AW6" t="str">
            <v>2</v>
          </cell>
          <cell r="AX6" t="str">
            <v>1</v>
          </cell>
          <cell r="AY6" t="str">
            <v>2</v>
          </cell>
          <cell r="AZ6" t="str">
            <v>P283</v>
          </cell>
          <cell r="BA6" t="str">
            <v>Q899</v>
          </cell>
          <cell r="BE6" t="str">
            <v>404</v>
          </cell>
          <cell r="BF6" t="str">
            <v>404</v>
          </cell>
          <cell r="BG6" t="str">
            <v>P283</v>
          </cell>
          <cell r="BH6" t="str">
            <v>P283</v>
          </cell>
          <cell r="BK6" t="str">
            <v>01</v>
          </cell>
          <cell r="BL6" t="str">
            <v>01</v>
          </cell>
          <cell r="BM6" t="str">
            <v>082</v>
          </cell>
        </row>
        <row r="7">
          <cell r="A7" t="str">
            <v>A1114109</v>
          </cell>
          <cell r="B7" t="str">
            <v>07</v>
          </cell>
          <cell r="C7" t="str">
            <v>2001</v>
          </cell>
          <cell r="D7">
            <v>2</v>
          </cell>
          <cell r="E7">
            <v>37083</v>
          </cell>
          <cell r="F7" t="str">
            <v>1</v>
          </cell>
          <cell r="G7" t="str">
            <v>17</v>
          </cell>
          <cell r="H7" t="str">
            <v>001</v>
          </cell>
          <cell r="K7" t="str">
            <v>1</v>
          </cell>
          <cell r="L7" t="str">
            <v>1</v>
          </cell>
          <cell r="M7" t="str">
            <v>1700106046</v>
          </cell>
          <cell r="N7" t="str">
            <v>CL VERSALLES</v>
          </cell>
          <cell r="P7" t="str">
            <v>1</v>
          </cell>
          <cell r="Q7">
            <v>201</v>
          </cell>
          <cell r="S7" t="str">
            <v>1</v>
          </cell>
          <cell r="U7" t="str">
            <v>17</v>
          </cell>
          <cell r="V7" t="str">
            <v>001</v>
          </cell>
          <cell r="W7" t="str">
            <v>1</v>
          </cell>
          <cell r="Y7" t="str">
            <v>0</v>
          </cell>
          <cell r="Z7" t="str">
            <v>0402</v>
          </cell>
          <cell r="AA7" t="str">
            <v>3</v>
          </cell>
          <cell r="AB7" t="str">
            <v>1</v>
          </cell>
          <cell r="AC7" t="str">
            <v>3</v>
          </cell>
          <cell r="AD7" t="str">
            <v>1</v>
          </cell>
          <cell r="AE7" t="str">
            <v>1</v>
          </cell>
          <cell r="AG7" t="str">
            <v>1</v>
          </cell>
          <cell r="AH7">
            <v>969</v>
          </cell>
          <cell r="AI7">
            <v>24</v>
          </cell>
          <cell r="AJ7" t="str">
            <v>9</v>
          </cell>
          <cell r="AK7">
            <v>99999999999</v>
          </cell>
          <cell r="AL7">
            <v>1</v>
          </cell>
          <cell r="AM7">
            <v>1</v>
          </cell>
          <cell r="AN7" t="str">
            <v>2</v>
          </cell>
          <cell r="AO7" t="str">
            <v>2</v>
          </cell>
          <cell r="AW7" t="str">
            <v>2</v>
          </cell>
          <cell r="AX7" t="str">
            <v>1</v>
          </cell>
          <cell r="AY7" t="str">
            <v>2</v>
          </cell>
          <cell r="AZ7" t="str">
            <v>Q999</v>
          </cell>
          <cell r="BE7" t="str">
            <v>613</v>
          </cell>
          <cell r="BF7" t="str">
            <v>615</v>
          </cell>
          <cell r="BG7" t="str">
            <v>Q999</v>
          </cell>
          <cell r="BH7" t="str">
            <v>Q999</v>
          </cell>
          <cell r="BK7" t="str">
            <v>02</v>
          </cell>
          <cell r="BL7" t="str">
            <v>01</v>
          </cell>
          <cell r="BM7" t="str">
            <v>088</v>
          </cell>
        </row>
        <row r="8">
          <cell r="A8" t="str">
            <v>A1114118</v>
          </cell>
          <cell r="B8" t="str">
            <v>10</v>
          </cell>
          <cell r="C8" t="str">
            <v>2001</v>
          </cell>
          <cell r="D8">
            <v>2</v>
          </cell>
          <cell r="E8">
            <v>37177</v>
          </cell>
          <cell r="F8" t="str">
            <v>1</v>
          </cell>
          <cell r="G8" t="str">
            <v>17</v>
          </cell>
          <cell r="H8" t="str">
            <v>001</v>
          </cell>
          <cell r="K8" t="str">
            <v>1</v>
          </cell>
          <cell r="L8" t="str">
            <v>1</v>
          </cell>
          <cell r="M8" t="str">
            <v>1700106046</v>
          </cell>
          <cell r="N8" t="str">
            <v>CL VERSALLES</v>
          </cell>
          <cell r="P8" t="str">
            <v>1</v>
          </cell>
          <cell r="Q8">
            <v>306</v>
          </cell>
          <cell r="S8" t="str">
            <v>1</v>
          </cell>
          <cell r="U8" t="str">
            <v>17</v>
          </cell>
          <cell r="V8" t="str">
            <v>001</v>
          </cell>
          <cell r="W8" t="str">
            <v>1</v>
          </cell>
          <cell r="Z8" t="str">
            <v>0304</v>
          </cell>
          <cell r="AA8" t="str">
            <v>1</v>
          </cell>
          <cell r="AB8" t="str">
            <v>1</v>
          </cell>
          <cell r="AC8" t="str">
            <v>3</v>
          </cell>
          <cell r="AD8" t="str">
            <v>1</v>
          </cell>
          <cell r="AE8" t="str">
            <v>1</v>
          </cell>
          <cell r="AG8" t="str">
            <v>3</v>
          </cell>
          <cell r="AH8">
            <v>3200</v>
          </cell>
          <cell r="AI8">
            <v>99</v>
          </cell>
          <cell r="AJ8" t="str">
            <v>9</v>
          </cell>
          <cell r="AK8">
            <v>99999999999</v>
          </cell>
          <cell r="AL8">
            <v>1</v>
          </cell>
          <cell r="AM8">
            <v>99</v>
          </cell>
          <cell r="AN8" t="str">
            <v>2</v>
          </cell>
          <cell r="AO8" t="str">
            <v>7</v>
          </cell>
          <cell r="AS8" t="str">
            <v>0</v>
          </cell>
          <cell r="AW8" t="str">
            <v>2</v>
          </cell>
          <cell r="AX8" t="str">
            <v>1</v>
          </cell>
          <cell r="AY8" t="str">
            <v>2</v>
          </cell>
          <cell r="AZ8" t="str">
            <v>E725</v>
          </cell>
          <cell r="BE8" t="str">
            <v>614</v>
          </cell>
          <cell r="BF8" t="str">
            <v>616</v>
          </cell>
          <cell r="BG8" t="str">
            <v>E725</v>
          </cell>
          <cell r="BH8" t="str">
            <v>E725</v>
          </cell>
          <cell r="BK8" t="str">
            <v>06</v>
          </cell>
          <cell r="BL8" t="str">
            <v>01</v>
          </cell>
          <cell r="BM8" t="str">
            <v>043</v>
          </cell>
        </row>
        <row r="9">
          <cell r="A9" t="str">
            <v>A1114218</v>
          </cell>
          <cell r="B9" t="str">
            <v>03</v>
          </cell>
          <cell r="C9" t="str">
            <v>2001</v>
          </cell>
          <cell r="D9">
            <v>2</v>
          </cell>
          <cell r="E9">
            <v>36979</v>
          </cell>
          <cell r="F9" t="str">
            <v>1</v>
          </cell>
          <cell r="G9" t="str">
            <v>17</v>
          </cell>
          <cell r="H9" t="str">
            <v>001</v>
          </cell>
          <cell r="K9" t="str">
            <v>1</v>
          </cell>
          <cell r="L9" t="str">
            <v>1</v>
          </cell>
          <cell r="M9" t="str">
            <v>1700100086</v>
          </cell>
          <cell r="N9" t="str">
            <v>H UNIVERSITARIO</v>
          </cell>
          <cell r="P9" t="str">
            <v>2</v>
          </cell>
          <cell r="Q9">
            <v>202</v>
          </cell>
          <cell r="S9" t="str">
            <v>1</v>
          </cell>
          <cell r="U9" t="str">
            <v>17</v>
          </cell>
          <cell r="V9" t="str">
            <v>433</v>
          </cell>
          <cell r="W9" t="str">
            <v>3</v>
          </cell>
          <cell r="AA9" t="str">
            <v>1</v>
          </cell>
          <cell r="AB9" t="str">
            <v>1</v>
          </cell>
          <cell r="AC9" t="str">
            <v>3</v>
          </cell>
          <cell r="AD9" t="str">
            <v>1</v>
          </cell>
          <cell r="AE9" t="str">
            <v>1</v>
          </cell>
          <cell r="AG9" t="str">
            <v>3</v>
          </cell>
          <cell r="AH9">
            <v>1780</v>
          </cell>
          <cell r="AI9">
            <v>15</v>
          </cell>
          <cell r="AJ9" t="str">
            <v>9</v>
          </cell>
          <cell r="AK9">
            <v>99999999999</v>
          </cell>
          <cell r="AL9">
            <v>1</v>
          </cell>
          <cell r="AM9">
            <v>0</v>
          </cell>
          <cell r="AN9" t="str">
            <v>1</v>
          </cell>
          <cell r="AO9" t="str">
            <v>9</v>
          </cell>
          <cell r="AS9" t="str">
            <v>0</v>
          </cell>
          <cell r="AW9" t="str">
            <v>2</v>
          </cell>
          <cell r="AX9" t="str">
            <v>1</v>
          </cell>
          <cell r="AY9" t="str">
            <v>2</v>
          </cell>
          <cell r="AZ9" t="str">
            <v>P369</v>
          </cell>
          <cell r="BA9" t="str">
            <v>P220</v>
          </cell>
          <cell r="BB9" t="str">
            <v>P071</v>
          </cell>
          <cell r="BE9" t="str">
            <v>405</v>
          </cell>
          <cell r="BF9" t="str">
            <v>405</v>
          </cell>
          <cell r="BG9" t="str">
            <v>P369</v>
          </cell>
          <cell r="BH9" t="str">
            <v>P369</v>
          </cell>
          <cell r="BK9" t="str">
            <v>02</v>
          </cell>
          <cell r="BL9" t="str">
            <v>01</v>
          </cell>
          <cell r="BM9" t="str">
            <v>084</v>
          </cell>
        </row>
        <row r="10">
          <cell r="A10" t="str">
            <v>A1114222</v>
          </cell>
          <cell r="B10" t="str">
            <v>04</v>
          </cell>
          <cell r="C10" t="str">
            <v>2001</v>
          </cell>
          <cell r="D10">
            <v>2</v>
          </cell>
          <cell r="E10">
            <v>36983</v>
          </cell>
          <cell r="F10" t="str">
            <v>1</v>
          </cell>
          <cell r="G10" t="str">
            <v>17</v>
          </cell>
          <cell r="H10" t="str">
            <v>001</v>
          </cell>
          <cell r="K10" t="str">
            <v>1</v>
          </cell>
          <cell r="L10" t="str">
            <v>1</v>
          </cell>
          <cell r="M10" t="str">
            <v>1700100086</v>
          </cell>
          <cell r="N10" t="str">
            <v>H UNIVERSITARIO</v>
          </cell>
          <cell r="P10" t="str">
            <v>2</v>
          </cell>
          <cell r="Q10">
            <v>202</v>
          </cell>
          <cell r="S10" t="str">
            <v>1</v>
          </cell>
          <cell r="U10" t="str">
            <v>17</v>
          </cell>
          <cell r="V10" t="str">
            <v>001</v>
          </cell>
          <cell r="W10" t="str">
            <v>1</v>
          </cell>
          <cell r="Y10" t="str">
            <v>0</v>
          </cell>
          <cell r="Z10" t="str">
            <v>0306</v>
          </cell>
          <cell r="AA10" t="str">
            <v>1</v>
          </cell>
          <cell r="AB10" t="str">
            <v>2</v>
          </cell>
          <cell r="AC10" t="str">
            <v>3</v>
          </cell>
          <cell r="AD10" t="str">
            <v>2</v>
          </cell>
          <cell r="AE10" t="str">
            <v>1</v>
          </cell>
          <cell r="AG10" t="str">
            <v>3</v>
          </cell>
          <cell r="AH10">
            <v>3100</v>
          </cell>
          <cell r="AI10">
            <v>20</v>
          </cell>
          <cell r="AJ10" t="str">
            <v>9</v>
          </cell>
          <cell r="AK10">
            <v>99999999999</v>
          </cell>
          <cell r="AL10">
            <v>2</v>
          </cell>
          <cell r="AM10">
            <v>0</v>
          </cell>
          <cell r="AN10" t="str">
            <v>1</v>
          </cell>
          <cell r="AO10" t="str">
            <v>3</v>
          </cell>
          <cell r="AS10" t="str">
            <v>0</v>
          </cell>
          <cell r="AW10" t="str">
            <v>2</v>
          </cell>
          <cell r="AX10" t="str">
            <v>1</v>
          </cell>
          <cell r="AY10" t="str">
            <v>1</v>
          </cell>
          <cell r="AZ10" t="str">
            <v>P251</v>
          </cell>
          <cell r="BA10" t="str">
            <v>P293</v>
          </cell>
          <cell r="BB10" t="str">
            <v>P219</v>
          </cell>
          <cell r="BC10" t="str">
            <v>P240</v>
          </cell>
          <cell r="BE10" t="str">
            <v>404</v>
          </cell>
          <cell r="BF10" t="str">
            <v>404</v>
          </cell>
          <cell r="BG10" t="str">
            <v>P251</v>
          </cell>
          <cell r="BH10" t="str">
            <v>P251</v>
          </cell>
          <cell r="BK10" t="str">
            <v>02</v>
          </cell>
          <cell r="BL10" t="str">
            <v>01</v>
          </cell>
          <cell r="BM10" t="str">
            <v>082</v>
          </cell>
        </row>
        <row r="11">
          <cell r="A11" t="str">
            <v>A1114234</v>
          </cell>
          <cell r="B11" t="str">
            <v>04</v>
          </cell>
          <cell r="C11" t="str">
            <v>2001</v>
          </cell>
          <cell r="D11">
            <v>2</v>
          </cell>
          <cell r="E11">
            <v>36990</v>
          </cell>
          <cell r="F11" t="str">
            <v>1</v>
          </cell>
          <cell r="G11" t="str">
            <v>17</v>
          </cell>
          <cell r="H11" t="str">
            <v>001</v>
          </cell>
          <cell r="K11" t="str">
            <v>1</v>
          </cell>
          <cell r="L11" t="str">
            <v>1</v>
          </cell>
          <cell r="M11" t="str">
            <v>1700100086</v>
          </cell>
          <cell r="N11" t="str">
            <v>H UNIVERSITARIO</v>
          </cell>
          <cell r="P11" t="str">
            <v>3</v>
          </cell>
          <cell r="Q11">
            <v>203</v>
          </cell>
          <cell r="S11" t="str">
            <v>1</v>
          </cell>
          <cell r="U11" t="str">
            <v>17</v>
          </cell>
          <cell r="V11" t="str">
            <v>001</v>
          </cell>
          <cell r="W11" t="str">
            <v>1</v>
          </cell>
          <cell r="Y11" t="str">
            <v>0</v>
          </cell>
          <cell r="Z11" t="str">
            <v>0304</v>
          </cell>
          <cell r="AA11" t="str">
            <v>1</v>
          </cell>
          <cell r="AB11" t="str">
            <v>1</v>
          </cell>
          <cell r="AC11" t="str">
            <v>3</v>
          </cell>
          <cell r="AD11" t="str">
            <v>2</v>
          </cell>
          <cell r="AE11" t="str">
            <v>2</v>
          </cell>
          <cell r="AG11" t="str">
            <v>3</v>
          </cell>
          <cell r="AH11">
            <v>930</v>
          </cell>
          <cell r="AI11">
            <v>36</v>
          </cell>
          <cell r="AJ11" t="str">
            <v>9</v>
          </cell>
          <cell r="AK11">
            <v>99999999999</v>
          </cell>
          <cell r="AL11">
            <v>5</v>
          </cell>
          <cell r="AM11">
            <v>0</v>
          </cell>
          <cell r="AN11" t="str">
            <v>2</v>
          </cell>
          <cell r="AO11" t="str">
            <v>5</v>
          </cell>
          <cell r="AS11" t="str">
            <v>0</v>
          </cell>
          <cell r="AW11" t="str">
            <v>2</v>
          </cell>
          <cell r="AX11" t="str">
            <v>1</v>
          </cell>
          <cell r="AY11" t="str">
            <v>1</v>
          </cell>
          <cell r="AZ11" t="str">
            <v>P369</v>
          </cell>
          <cell r="BA11" t="str">
            <v>P059</v>
          </cell>
          <cell r="BE11" t="str">
            <v>403</v>
          </cell>
          <cell r="BF11" t="str">
            <v>403</v>
          </cell>
          <cell r="BG11" t="str">
            <v>P059</v>
          </cell>
          <cell r="BH11" t="str">
            <v>P059</v>
          </cell>
          <cell r="BK11" t="str">
            <v>02</v>
          </cell>
          <cell r="BL11" t="str">
            <v>01</v>
          </cell>
          <cell r="BM11" t="str">
            <v>081</v>
          </cell>
        </row>
        <row r="12">
          <cell r="A12" t="str">
            <v>A1114264</v>
          </cell>
          <cell r="B12" t="str">
            <v>04</v>
          </cell>
          <cell r="C12" t="str">
            <v>2001</v>
          </cell>
          <cell r="D12">
            <v>2</v>
          </cell>
          <cell r="E12">
            <v>36990</v>
          </cell>
          <cell r="F12" t="str">
            <v>2</v>
          </cell>
          <cell r="G12" t="str">
            <v>17</v>
          </cell>
          <cell r="H12" t="str">
            <v>001</v>
          </cell>
          <cell r="K12" t="str">
            <v>1</v>
          </cell>
          <cell r="L12" t="str">
            <v>1</v>
          </cell>
          <cell r="M12" t="str">
            <v>1700100086</v>
          </cell>
          <cell r="N12" t="str">
            <v>H UNIVERSITARIO</v>
          </cell>
          <cell r="P12" t="str">
            <v>3</v>
          </cell>
          <cell r="Q12">
            <v>103</v>
          </cell>
          <cell r="S12" t="str">
            <v>1</v>
          </cell>
          <cell r="U12" t="str">
            <v>17</v>
          </cell>
          <cell r="V12" t="str">
            <v>433</v>
          </cell>
          <cell r="W12" t="str">
            <v>3</v>
          </cell>
          <cell r="AA12" t="str">
            <v>1</v>
          </cell>
          <cell r="AB12" t="str">
            <v>1</v>
          </cell>
          <cell r="AC12" t="str">
            <v>3</v>
          </cell>
          <cell r="AD12" t="str">
            <v>2</v>
          </cell>
          <cell r="AE12" t="str">
            <v>1</v>
          </cell>
          <cell r="AG12" t="str">
            <v>3</v>
          </cell>
          <cell r="AH12">
            <v>1680</v>
          </cell>
          <cell r="AI12">
            <v>31</v>
          </cell>
          <cell r="AJ12" t="str">
            <v>9</v>
          </cell>
          <cell r="AK12">
            <v>99999999999</v>
          </cell>
          <cell r="AL12">
            <v>3</v>
          </cell>
          <cell r="AM12">
            <v>0</v>
          </cell>
          <cell r="AN12" t="str">
            <v>4</v>
          </cell>
          <cell r="AO12" t="str">
            <v>2</v>
          </cell>
          <cell r="AS12" t="str">
            <v>0</v>
          </cell>
          <cell r="AW12" t="str">
            <v>2</v>
          </cell>
          <cell r="AX12" t="str">
            <v>1</v>
          </cell>
          <cell r="AY12" t="str">
            <v>1</v>
          </cell>
          <cell r="AZ12" t="str">
            <v>P210</v>
          </cell>
          <cell r="BA12" t="str">
            <v>P071</v>
          </cell>
          <cell r="BE12" t="str">
            <v>404</v>
          </cell>
          <cell r="BF12" t="str">
            <v>404</v>
          </cell>
          <cell r="BG12" t="str">
            <v>P210</v>
          </cell>
          <cell r="BH12" t="str">
            <v>P210</v>
          </cell>
          <cell r="BK12" t="str">
            <v>01</v>
          </cell>
          <cell r="BL12" t="str">
            <v>01</v>
          </cell>
          <cell r="BM12" t="str">
            <v>082</v>
          </cell>
        </row>
        <row r="13">
          <cell r="A13" t="str">
            <v>A1114284</v>
          </cell>
          <cell r="B13" t="str">
            <v>04</v>
          </cell>
          <cell r="C13" t="str">
            <v>2001</v>
          </cell>
          <cell r="D13">
            <v>2</v>
          </cell>
          <cell r="E13">
            <v>36994</v>
          </cell>
          <cell r="F13" t="str">
            <v>2</v>
          </cell>
          <cell r="G13" t="str">
            <v>17</v>
          </cell>
          <cell r="H13" t="str">
            <v>001</v>
          </cell>
          <cell r="K13" t="str">
            <v>1</v>
          </cell>
          <cell r="L13" t="str">
            <v>1</v>
          </cell>
          <cell r="M13" t="str">
            <v>1700100086</v>
          </cell>
          <cell r="N13" t="str">
            <v>H UNIVERSITARIO</v>
          </cell>
          <cell r="P13" t="str">
            <v>3</v>
          </cell>
          <cell r="Q13">
            <v>100</v>
          </cell>
          <cell r="S13" t="str">
            <v>1</v>
          </cell>
          <cell r="U13" t="str">
            <v>17</v>
          </cell>
          <cell r="V13" t="str">
            <v>001</v>
          </cell>
          <cell r="W13" t="str">
            <v>1</v>
          </cell>
          <cell r="Y13" t="str">
            <v>0</v>
          </cell>
          <cell r="Z13" t="str">
            <v>1012</v>
          </cell>
          <cell r="AA13" t="str">
            <v>1</v>
          </cell>
          <cell r="AB13" t="str">
            <v>1</v>
          </cell>
          <cell r="AC13" t="str">
            <v>3</v>
          </cell>
          <cell r="AD13" t="str">
            <v>2</v>
          </cell>
          <cell r="AE13" t="str">
            <v>1</v>
          </cell>
          <cell r="AG13" t="str">
            <v>3</v>
          </cell>
          <cell r="AH13">
            <v>1250</v>
          </cell>
          <cell r="AI13">
            <v>24</v>
          </cell>
          <cell r="AJ13" t="str">
            <v>9</v>
          </cell>
          <cell r="AK13">
            <v>99999999999</v>
          </cell>
          <cell r="AL13">
            <v>1</v>
          </cell>
          <cell r="AM13">
            <v>0</v>
          </cell>
          <cell r="AN13" t="str">
            <v>4</v>
          </cell>
          <cell r="AO13" t="str">
            <v>6</v>
          </cell>
          <cell r="AS13" t="str">
            <v>0</v>
          </cell>
          <cell r="AW13" t="str">
            <v>2</v>
          </cell>
          <cell r="AX13" t="str">
            <v>1</v>
          </cell>
          <cell r="AY13" t="str">
            <v>1</v>
          </cell>
          <cell r="AZ13" t="str">
            <v>P219</v>
          </cell>
          <cell r="BA13" t="str">
            <v>P071</v>
          </cell>
          <cell r="BE13" t="str">
            <v>404</v>
          </cell>
          <cell r="BF13" t="str">
            <v>404</v>
          </cell>
          <cell r="BG13" t="str">
            <v>P219</v>
          </cell>
          <cell r="BH13" t="str">
            <v>P219</v>
          </cell>
          <cell r="BK13" t="str">
            <v>01</v>
          </cell>
          <cell r="BL13" t="str">
            <v>01</v>
          </cell>
          <cell r="BM13" t="str">
            <v>082</v>
          </cell>
        </row>
        <row r="14">
          <cell r="A14" t="str">
            <v>A1114300</v>
          </cell>
          <cell r="B14" t="str">
            <v>04</v>
          </cell>
          <cell r="C14" t="str">
            <v>2001</v>
          </cell>
          <cell r="D14">
            <v>2</v>
          </cell>
          <cell r="E14">
            <v>37002</v>
          </cell>
          <cell r="F14" t="str">
            <v>1</v>
          </cell>
          <cell r="G14" t="str">
            <v>17</v>
          </cell>
          <cell r="H14" t="str">
            <v>001</v>
          </cell>
          <cell r="K14" t="str">
            <v>1</v>
          </cell>
          <cell r="L14" t="str">
            <v>1</v>
          </cell>
          <cell r="M14" t="str">
            <v>1700100086</v>
          </cell>
          <cell r="N14" t="str">
            <v>H UNIVERSITARIO</v>
          </cell>
          <cell r="P14" t="str">
            <v>1</v>
          </cell>
          <cell r="Q14">
            <v>101</v>
          </cell>
          <cell r="S14" t="str">
            <v>1</v>
          </cell>
          <cell r="U14" t="str">
            <v>17</v>
          </cell>
          <cell r="V14" t="str">
            <v>001</v>
          </cell>
          <cell r="W14" t="str">
            <v>1</v>
          </cell>
          <cell r="Y14" t="str">
            <v>0</v>
          </cell>
          <cell r="Z14" t="str">
            <v>0906</v>
          </cell>
          <cell r="AA14" t="str">
            <v>1</v>
          </cell>
          <cell r="AB14" t="str">
            <v>1</v>
          </cell>
          <cell r="AC14" t="str">
            <v>3</v>
          </cell>
          <cell r="AD14" t="str">
            <v>2</v>
          </cell>
          <cell r="AE14" t="str">
            <v>1</v>
          </cell>
          <cell r="AG14" t="str">
            <v>3</v>
          </cell>
          <cell r="AH14">
            <v>3190</v>
          </cell>
          <cell r="AI14">
            <v>20</v>
          </cell>
          <cell r="AJ14" t="str">
            <v>9</v>
          </cell>
          <cell r="AK14">
            <v>99999999999</v>
          </cell>
          <cell r="AL14">
            <v>2</v>
          </cell>
          <cell r="AM14">
            <v>0</v>
          </cell>
          <cell r="AN14" t="str">
            <v>4</v>
          </cell>
          <cell r="AO14" t="str">
            <v>4</v>
          </cell>
          <cell r="AS14" t="str">
            <v>0</v>
          </cell>
          <cell r="AW14" t="str">
            <v>2</v>
          </cell>
          <cell r="AX14" t="str">
            <v>1</v>
          </cell>
          <cell r="AY14" t="str">
            <v>1</v>
          </cell>
          <cell r="AZ14" t="str">
            <v>Q897</v>
          </cell>
          <cell r="BE14" t="str">
            <v>613</v>
          </cell>
          <cell r="BF14" t="str">
            <v>615</v>
          </cell>
          <cell r="BG14" t="str">
            <v>Q897</v>
          </cell>
          <cell r="BH14" t="str">
            <v>Q897</v>
          </cell>
          <cell r="BK14" t="str">
            <v>01</v>
          </cell>
          <cell r="BL14" t="str">
            <v>01</v>
          </cell>
          <cell r="BM14" t="str">
            <v>088</v>
          </cell>
        </row>
        <row r="15">
          <cell r="A15" t="str">
            <v>A1114303</v>
          </cell>
          <cell r="B15" t="str">
            <v>04</v>
          </cell>
          <cell r="C15" t="str">
            <v>2001</v>
          </cell>
          <cell r="D15">
            <v>2</v>
          </cell>
          <cell r="E15">
            <v>37001</v>
          </cell>
          <cell r="F15" t="str">
            <v>2</v>
          </cell>
          <cell r="G15" t="str">
            <v>17</v>
          </cell>
          <cell r="H15" t="str">
            <v>001</v>
          </cell>
          <cell r="K15" t="str">
            <v>1</v>
          </cell>
          <cell r="L15" t="str">
            <v>1</v>
          </cell>
          <cell r="M15" t="str">
            <v>1700100086</v>
          </cell>
          <cell r="N15" t="str">
            <v>H UNIVERSITARIO</v>
          </cell>
          <cell r="P15" t="str">
            <v>2</v>
          </cell>
          <cell r="Q15">
            <v>201</v>
          </cell>
          <cell r="S15" t="str">
            <v>1</v>
          </cell>
          <cell r="U15" t="str">
            <v>17</v>
          </cell>
          <cell r="V15" t="str">
            <v>662</v>
          </cell>
          <cell r="W15" t="str">
            <v>3</v>
          </cell>
          <cell r="AA15" t="str">
            <v>1</v>
          </cell>
          <cell r="AB15" t="str">
            <v>1</v>
          </cell>
          <cell r="AC15" t="str">
            <v>3</v>
          </cell>
          <cell r="AD15" t="str">
            <v>3</v>
          </cell>
          <cell r="AE15" t="str">
            <v>1</v>
          </cell>
          <cell r="AG15" t="str">
            <v>3</v>
          </cell>
          <cell r="AH15">
            <v>3000</v>
          </cell>
          <cell r="AI15">
            <v>21</v>
          </cell>
          <cell r="AJ15" t="str">
            <v>9</v>
          </cell>
          <cell r="AK15">
            <v>99999999999</v>
          </cell>
          <cell r="AL15">
            <v>1</v>
          </cell>
          <cell r="AM15">
            <v>0</v>
          </cell>
          <cell r="AN15" t="str">
            <v>4</v>
          </cell>
          <cell r="AO15" t="str">
            <v>5</v>
          </cell>
          <cell r="AS15" t="str">
            <v>0</v>
          </cell>
          <cell r="AW15" t="str">
            <v>2</v>
          </cell>
          <cell r="AX15" t="str">
            <v>1</v>
          </cell>
          <cell r="AY15" t="str">
            <v>1</v>
          </cell>
          <cell r="AZ15" t="str">
            <v>P210</v>
          </cell>
          <cell r="BE15" t="str">
            <v>404</v>
          </cell>
          <cell r="BF15" t="str">
            <v>404</v>
          </cell>
          <cell r="BG15" t="str">
            <v>P210</v>
          </cell>
          <cell r="BH15" t="str">
            <v>P210</v>
          </cell>
          <cell r="BK15" t="str">
            <v>02</v>
          </cell>
          <cell r="BL15" t="str">
            <v>01</v>
          </cell>
          <cell r="BM15" t="str">
            <v>082</v>
          </cell>
        </row>
        <row r="16">
          <cell r="A16" t="str">
            <v>A1114305</v>
          </cell>
          <cell r="B16" t="str">
            <v>04</v>
          </cell>
          <cell r="C16" t="str">
            <v>2001</v>
          </cell>
          <cell r="D16">
            <v>2</v>
          </cell>
          <cell r="E16">
            <v>37002</v>
          </cell>
          <cell r="F16" t="str">
            <v>1</v>
          </cell>
          <cell r="G16" t="str">
            <v>17</v>
          </cell>
          <cell r="H16" t="str">
            <v>001</v>
          </cell>
          <cell r="K16" t="str">
            <v>1</v>
          </cell>
          <cell r="L16" t="str">
            <v>1</v>
          </cell>
          <cell r="M16" t="str">
            <v>1700100086</v>
          </cell>
          <cell r="N16" t="str">
            <v>H UNIVERSITARIO</v>
          </cell>
          <cell r="P16" t="str">
            <v>3</v>
          </cell>
          <cell r="Q16">
            <v>201</v>
          </cell>
          <cell r="S16" t="str">
            <v>1</v>
          </cell>
          <cell r="U16" t="str">
            <v>17</v>
          </cell>
          <cell r="V16" t="str">
            <v>001</v>
          </cell>
          <cell r="W16" t="str">
            <v>1</v>
          </cell>
          <cell r="Y16" t="str">
            <v>0</v>
          </cell>
          <cell r="Z16" t="str">
            <v>0512</v>
          </cell>
          <cell r="AA16" t="str">
            <v>1</v>
          </cell>
          <cell r="AB16" t="str">
            <v>1</v>
          </cell>
          <cell r="AC16" t="str">
            <v>3</v>
          </cell>
          <cell r="AD16" t="str">
            <v>1</v>
          </cell>
          <cell r="AE16" t="str">
            <v>1</v>
          </cell>
          <cell r="AG16" t="str">
            <v>3</v>
          </cell>
          <cell r="AH16">
            <v>1300</v>
          </cell>
          <cell r="AI16">
            <v>16</v>
          </cell>
          <cell r="AJ16" t="str">
            <v>9</v>
          </cell>
          <cell r="AK16">
            <v>99999999999</v>
          </cell>
          <cell r="AL16">
            <v>1</v>
          </cell>
          <cell r="AM16">
            <v>0</v>
          </cell>
          <cell r="AN16" t="str">
            <v>4</v>
          </cell>
          <cell r="AO16" t="str">
            <v>4</v>
          </cell>
          <cell r="AS16" t="str">
            <v>0</v>
          </cell>
          <cell r="AW16" t="str">
            <v>2</v>
          </cell>
          <cell r="AX16" t="str">
            <v>1</v>
          </cell>
          <cell r="AY16" t="str">
            <v>1</v>
          </cell>
          <cell r="AZ16" t="str">
            <v>P071</v>
          </cell>
          <cell r="BE16" t="str">
            <v>403</v>
          </cell>
          <cell r="BF16" t="str">
            <v>403</v>
          </cell>
          <cell r="BG16" t="str">
            <v>P071</v>
          </cell>
          <cell r="BH16" t="str">
            <v>P071</v>
          </cell>
          <cell r="BK16" t="str">
            <v>02</v>
          </cell>
          <cell r="BL16" t="str">
            <v>01</v>
          </cell>
          <cell r="BM16" t="str">
            <v>081</v>
          </cell>
        </row>
        <row r="17">
          <cell r="A17" t="str">
            <v>A1114327</v>
          </cell>
          <cell r="B17" t="str">
            <v>04</v>
          </cell>
          <cell r="C17" t="str">
            <v>2001</v>
          </cell>
          <cell r="D17">
            <v>2</v>
          </cell>
          <cell r="E17">
            <v>37006</v>
          </cell>
          <cell r="F17" t="str">
            <v>1</v>
          </cell>
          <cell r="G17" t="str">
            <v>17</v>
          </cell>
          <cell r="H17" t="str">
            <v>001</v>
          </cell>
          <cell r="K17" t="str">
            <v>1</v>
          </cell>
          <cell r="L17" t="str">
            <v>1</v>
          </cell>
          <cell r="M17" t="str">
            <v>1700100086</v>
          </cell>
          <cell r="N17" t="str">
            <v>H UNIVERSITARIO</v>
          </cell>
          <cell r="P17" t="str">
            <v>1</v>
          </cell>
          <cell r="Q17">
            <v>115</v>
          </cell>
          <cell r="S17" t="str">
            <v>1</v>
          </cell>
          <cell r="U17" t="str">
            <v>17</v>
          </cell>
          <cell r="V17" t="str">
            <v>001</v>
          </cell>
          <cell r="W17" t="str">
            <v>1</v>
          </cell>
          <cell r="Y17" t="str">
            <v>0</v>
          </cell>
          <cell r="Z17" t="str">
            <v>0514</v>
          </cell>
          <cell r="AA17" t="str">
            <v>1</v>
          </cell>
          <cell r="AB17" t="str">
            <v>1</v>
          </cell>
          <cell r="AC17" t="str">
            <v>3</v>
          </cell>
          <cell r="AD17" t="str">
            <v>2</v>
          </cell>
          <cell r="AE17" t="str">
            <v>1</v>
          </cell>
          <cell r="AG17" t="str">
            <v>3</v>
          </cell>
          <cell r="AH17">
            <v>2510</v>
          </cell>
          <cell r="AI17">
            <v>31</v>
          </cell>
          <cell r="AJ17" t="str">
            <v>9</v>
          </cell>
          <cell r="AK17">
            <v>99999999999</v>
          </cell>
          <cell r="AL17">
            <v>2</v>
          </cell>
          <cell r="AM17">
            <v>0</v>
          </cell>
          <cell r="AN17" t="str">
            <v>2</v>
          </cell>
          <cell r="AO17" t="str">
            <v>7</v>
          </cell>
          <cell r="AS17" t="str">
            <v>0</v>
          </cell>
          <cell r="AW17" t="str">
            <v>2</v>
          </cell>
          <cell r="AX17" t="str">
            <v>1</v>
          </cell>
          <cell r="AY17" t="str">
            <v>1</v>
          </cell>
          <cell r="AZ17" t="str">
            <v>P210</v>
          </cell>
          <cell r="BE17" t="str">
            <v>404</v>
          </cell>
          <cell r="BF17" t="str">
            <v>404</v>
          </cell>
          <cell r="BG17" t="str">
            <v>P210</v>
          </cell>
          <cell r="BH17" t="str">
            <v>P210</v>
          </cell>
          <cell r="BK17" t="str">
            <v>01</v>
          </cell>
          <cell r="BL17" t="str">
            <v>01</v>
          </cell>
          <cell r="BM17" t="str">
            <v>082</v>
          </cell>
        </row>
        <row r="18">
          <cell r="A18" t="str">
            <v>A1114332</v>
          </cell>
          <cell r="B18" t="str">
            <v>04</v>
          </cell>
          <cell r="C18" t="str">
            <v>2001</v>
          </cell>
          <cell r="D18">
            <v>2</v>
          </cell>
          <cell r="E18">
            <v>37008</v>
          </cell>
          <cell r="F18" t="str">
            <v>1</v>
          </cell>
          <cell r="G18" t="str">
            <v>17</v>
          </cell>
          <cell r="H18" t="str">
            <v>001</v>
          </cell>
          <cell r="K18" t="str">
            <v>1</v>
          </cell>
          <cell r="L18" t="str">
            <v>1</v>
          </cell>
          <cell r="M18" t="str">
            <v>1700100086</v>
          </cell>
          <cell r="N18" t="str">
            <v>H UNIVERSITARIO</v>
          </cell>
          <cell r="P18" t="str">
            <v>3</v>
          </cell>
          <cell r="Q18">
            <v>209</v>
          </cell>
          <cell r="S18" t="str">
            <v>1</v>
          </cell>
          <cell r="U18" t="str">
            <v>17</v>
          </cell>
          <cell r="V18" t="str">
            <v>001</v>
          </cell>
          <cell r="W18" t="str">
            <v>1</v>
          </cell>
          <cell r="Y18" t="str">
            <v>0</v>
          </cell>
          <cell r="Z18" t="str">
            <v>1013</v>
          </cell>
          <cell r="AA18" t="str">
            <v>1</v>
          </cell>
          <cell r="AB18" t="str">
            <v>1</v>
          </cell>
          <cell r="AC18" t="str">
            <v>3</v>
          </cell>
          <cell r="AD18" t="str">
            <v>1</v>
          </cell>
          <cell r="AE18" t="str">
            <v>1</v>
          </cell>
          <cell r="AG18" t="str">
            <v>3</v>
          </cell>
          <cell r="AH18">
            <v>1940</v>
          </cell>
          <cell r="AI18">
            <v>21</v>
          </cell>
          <cell r="AJ18" t="str">
            <v>9</v>
          </cell>
          <cell r="AK18">
            <v>99999999999</v>
          </cell>
          <cell r="AL18">
            <v>3</v>
          </cell>
          <cell r="AM18">
            <v>0</v>
          </cell>
          <cell r="AN18" t="str">
            <v>4</v>
          </cell>
          <cell r="AO18" t="str">
            <v>4</v>
          </cell>
          <cell r="AS18" t="str">
            <v>0</v>
          </cell>
          <cell r="AW18" t="str">
            <v>2</v>
          </cell>
          <cell r="AX18" t="str">
            <v>1</v>
          </cell>
          <cell r="AY18" t="str">
            <v>2</v>
          </cell>
          <cell r="AZ18" t="str">
            <v>P369</v>
          </cell>
          <cell r="BA18" t="str">
            <v>P071</v>
          </cell>
          <cell r="BD18" t="str">
            <v>P220</v>
          </cell>
          <cell r="BE18" t="str">
            <v>405</v>
          </cell>
          <cell r="BF18" t="str">
            <v>405</v>
          </cell>
          <cell r="BG18" t="str">
            <v>P369</v>
          </cell>
          <cell r="BH18" t="str">
            <v>P369</v>
          </cell>
          <cell r="BK18" t="str">
            <v>03</v>
          </cell>
          <cell r="BL18" t="str">
            <v>01</v>
          </cell>
          <cell r="BM18" t="str">
            <v>084</v>
          </cell>
        </row>
        <row r="19">
          <cell r="A19" t="str">
            <v>A1114364</v>
          </cell>
          <cell r="B19" t="str">
            <v>05</v>
          </cell>
          <cell r="C19" t="str">
            <v>2001</v>
          </cell>
          <cell r="D19">
            <v>2</v>
          </cell>
          <cell r="E19">
            <v>37019</v>
          </cell>
          <cell r="F19" t="str">
            <v>1</v>
          </cell>
          <cell r="G19" t="str">
            <v>17</v>
          </cell>
          <cell r="H19" t="str">
            <v>001</v>
          </cell>
          <cell r="K19" t="str">
            <v>1</v>
          </cell>
          <cell r="L19" t="str">
            <v>1</v>
          </cell>
          <cell r="M19" t="str">
            <v>1700100086</v>
          </cell>
          <cell r="N19" t="str">
            <v>H UNIVERSITARIO</v>
          </cell>
          <cell r="P19" t="str">
            <v>2</v>
          </cell>
          <cell r="Q19">
            <v>203</v>
          </cell>
          <cell r="S19" t="str">
            <v>1</v>
          </cell>
          <cell r="U19" t="str">
            <v>17</v>
          </cell>
          <cell r="V19" t="str">
            <v>777</v>
          </cell>
          <cell r="W19" t="str">
            <v>3</v>
          </cell>
          <cell r="AA19" t="str">
            <v>1</v>
          </cell>
          <cell r="AB19" t="str">
            <v>1</v>
          </cell>
          <cell r="AC19" t="str">
            <v>3</v>
          </cell>
          <cell r="AD19" t="str">
            <v>1</v>
          </cell>
          <cell r="AE19" t="str">
            <v>1</v>
          </cell>
          <cell r="AG19" t="str">
            <v>3</v>
          </cell>
          <cell r="AH19">
            <v>2150</v>
          </cell>
          <cell r="AI19">
            <v>22</v>
          </cell>
          <cell r="AJ19" t="str">
            <v>9</v>
          </cell>
          <cell r="AK19">
            <v>99999999999</v>
          </cell>
          <cell r="AL19">
            <v>3</v>
          </cell>
          <cell r="AM19">
            <v>0</v>
          </cell>
          <cell r="AN19" t="str">
            <v>1</v>
          </cell>
          <cell r="AO19" t="str">
            <v>2</v>
          </cell>
          <cell r="AS19" t="str">
            <v>0</v>
          </cell>
          <cell r="AW19" t="str">
            <v>2</v>
          </cell>
          <cell r="AX19" t="str">
            <v>1</v>
          </cell>
          <cell r="AY19" t="str">
            <v>1</v>
          </cell>
          <cell r="AZ19" t="str">
            <v>P219</v>
          </cell>
          <cell r="BD19" t="str">
            <v>P071</v>
          </cell>
          <cell r="BE19" t="str">
            <v>404</v>
          </cell>
          <cell r="BF19" t="str">
            <v>404</v>
          </cell>
          <cell r="BG19" t="str">
            <v>P219</v>
          </cell>
          <cell r="BH19" t="str">
            <v>P219</v>
          </cell>
          <cell r="BK19" t="str">
            <v>02</v>
          </cell>
          <cell r="BL19" t="str">
            <v>01</v>
          </cell>
          <cell r="BM19" t="str">
            <v>082</v>
          </cell>
        </row>
        <row r="20">
          <cell r="A20" t="str">
            <v>A1114365</v>
          </cell>
          <cell r="B20" t="str">
            <v>05</v>
          </cell>
          <cell r="C20" t="str">
            <v>2001</v>
          </cell>
          <cell r="D20">
            <v>2</v>
          </cell>
          <cell r="E20">
            <v>37019</v>
          </cell>
          <cell r="F20" t="str">
            <v>1</v>
          </cell>
          <cell r="G20" t="str">
            <v>17</v>
          </cell>
          <cell r="H20" t="str">
            <v>001</v>
          </cell>
          <cell r="K20" t="str">
            <v>1</v>
          </cell>
          <cell r="L20" t="str">
            <v>1</v>
          </cell>
          <cell r="M20" t="str">
            <v>1700100086</v>
          </cell>
          <cell r="N20" t="str">
            <v>H UNIVERSITARIO</v>
          </cell>
          <cell r="P20" t="str">
            <v>3</v>
          </cell>
          <cell r="Q20">
            <v>105</v>
          </cell>
          <cell r="S20" t="str">
            <v>1</v>
          </cell>
          <cell r="U20" t="str">
            <v>17</v>
          </cell>
          <cell r="V20" t="str">
            <v>001</v>
          </cell>
          <cell r="W20" t="str">
            <v>1</v>
          </cell>
          <cell r="Y20" t="str">
            <v>0</v>
          </cell>
          <cell r="Z20" t="str">
            <v>0303</v>
          </cell>
          <cell r="AA20" t="str">
            <v>1</v>
          </cell>
          <cell r="AB20" t="str">
            <v>1</v>
          </cell>
          <cell r="AC20" t="str">
            <v>3</v>
          </cell>
          <cell r="AD20" t="str">
            <v>1</v>
          </cell>
          <cell r="AE20" t="str">
            <v>1</v>
          </cell>
          <cell r="AG20" t="str">
            <v>2</v>
          </cell>
          <cell r="AH20">
            <v>550</v>
          </cell>
          <cell r="AI20">
            <v>99</v>
          </cell>
          <cell r="AJ20" t="str">
            <v>9</v>
          </cell>
          <cell r="AK20">
            <v>99999999999</v>
          </cell>
          <cell r="AL20">
            <v>1</v>
          </cell>
          <cell r="AM20">
            <v>99</v>
          </cell>
          <cell r="AN20" t="str">
            <v>1</v>
          </cell>
          <cell r="AO20" t="str">
            <v>3</v>
          </cell>
          <cell r="AS20" t="str">
            <v>0</v>
          </cell>
          <cell r="AW20" t="str">
            <v>2</v>
          </cell>
          <cell r="AX20" t="str">
            <v>1</v>
          </cell>
          <cell r="AY20" t="str">
            <v>2</v>
          </cell>
          <cell r="AZ20" t="str">
            <v>P209</v>
          </cell>
          <cell r="BA20" t="str">
            <v>P070</v>
          </cell>
          <cell r="BE20" t="str">
            <v>404</v>
          </cell>
          <cell r="BF20" t="str">
            <v>404</v>
          </cell>
          <cell r="BG20" t="str">
            <v>P209</v>
          </cell>
          <cell r="BH20" t="str">
            <v>P209</v>
          </cell>
          <cell r="BK20" t="str">
            <v>01</v>
          </cell>
          <cell r="BL20" t="str">
            <v>01</v>
          </cell>
          <cell r="BM20" t="str">
            <v>082</v>
          </cell>
        </row>
        <row r="21">
          <cell r="A21" t="str">
            <v>A1114406</v>
          </cell>
          <cell r="B21" t="str">
            <v>04</v>
          </cell>
          <cell r="C21" t="str">
            <v>2001</v>
          </cell>
          <cell r="D21">
            <v>2</v>
          </cell>
          <cell r="E21">
            <v>36995</v>
          </cell>
          <cell r="F21" t="str">
            <v>1</v>
          </cell>
          <cell r="G21" t="str">
            <v>17</v>
          </cell>
          <cell r="H21" t="str">
            <v>001</v>
          </cell>
          <cell r="K21" t="str">
            <v>1</v>
          </cell>
          <cell r="L21" t="str">
            <v>3</v>
          </cell>
          <cell r="P21" t="str">
            <v>1</v>
          </cell>
          <cell r="Q21">
            <v>302</v>
          </cell>
          <cell r="S21" t="str">
            <v>1</v>
          </cell>
          <cell r="U21" t="str">
            <v>17</v>
          </cell>
          <cell r="V21" t="str">
            <v>001</v>
          </cell>
          <cell r="W21" t="str">
            <v>1</v>
          </cell>
          <cell r="Z21" t="str">
            <v>0101</v>
          </cell>
          <cell r="AA21" t="str">
            <v>1</v>
          </cell>
          <cell r="AB21" t="str">
            <v>3</v>
          </cell>
          <cell r="AC21" t="str">
            <v>3</v>
          </cell>
          <cell r="AD21" t="str">
            <v>1</v>
          </cell>
          <cell r="AE21" t="str">
            <v>1</v>
          </cell>
          <cell r="AG21" t="str">
            <v>3</v>
          </cell>
          <cell r="AH21">
            <v>3030</v>
          </cell>
          <cell r="AI21">
            <v>19</v>
          </cell>
          <cell r="AJ21" t="str">
            <v>9</v>
          </cell>
          <cell r="AK21">
            <v>99999999999</v>
          </cell>
          <cell r="AL21">
            <v>1</v>
          </cell>
          <cell r="AM21">
            <v>0</v>
          </cell>
          <cell r="AN21" t="str">
            <v>1</v>
          </cell>
          <cell r="AO21" t="str">
            <v>5</v>
          </cell>
          <cell r="AS21" t="str">
            <v>0</v>
          </cell>
          <cell r="AW21" t="str">
            <v>2</v>
          </cell>
          <cell r="AX21" t="str">
            <v>1</v>
          </cell>
          <cell r="AY21" t="str">
            <v>2</v>
          </cell>
          <cell r="AZ21" t="str">
            <v>R95X</v>
          </cell>
          <cell r="BA21" t="str">
            <v>G931</v>
          </cell>
          <cell r="BE21" t="str">
            <v>604</v>
          </cell>
          <cell r="BF21" t="str">
            <v>604</v>
          </cell>
          <cell r="BG21" t="str">
            <v>G931</v>
          </cell>
          <cell r="BH21" t="str">
            <v>G931</v>
          </cell>
          <cell r="BK21" t="str">
            <v>05</v>
          </cell>
          <cell r="BL21" t="str">
            <v>01</v>
          </cell>
          <cell r="BM21" t="str">
            <v>047</v>
          </cell>
        </row>
        <row r="22">
          <cell r="A22" t="str">
            <v>A1114464</v>
          </cell>
          <cell r="B22" t="str">
            <v>05</v>
          </cell>
          <cell r="C22" t="str">
            <v>2001</v>
          </cell>
          <cell r="D22">
            <v>2</v>
          </cell>
          <cell r="E22">
            <v>37026</v>
          </cell>
          <cell r="F22" t="str">
            <v>1</v>
          </cell>
          <cell r="G22" t="str">
            <v>17</v>
          </cell>
          <cell r="H22" t="str">
            <v>001</v>
          </cell>
          <cell r="K22" t="str">
            <v>1</v>
          </cell>
          <cell r="L22" t="str">
            <v>1</v>
          </cell>
          <cell r="M22" t="str">
            <v>1700100060</v>
          </cell>
          <cell r="N22" t="str">
            <v>H INFANTIL</v>
          </cell>
          <cell r="P22" t="str">
            <v>2</v>
          </cell>
          <cell r="Q22">
            <v>202</v>
          </cell>
          <cell r="S22" t="str">
            <v>1</v>
          </cell>
          <cell r="U22" t="str">
            <v>17</v>
          </cell>
          <cell r="V22" t="str">
            <v>873</v>
          </cell>
          <cell r="W22" t="str">
            <v>1</v>
          </cell>
          <cell r="AA22" t="str">
            <v>1</v>
          </cell>
          <cell r="AB22" t="str">
            <v>3</v>
          </cell>
          <cell r="AC22" t="str">
            <v>3</v>
          </cell>
          <cell r="AD22" t="str">
            <v>1</v>
          </cell>
          <cell r="AE22" t="str">
            <v>1</v>
          </cell>
          <cell r="AG22" t="str">
            <v>3</v>
          </cell>
          <cell r="AH22">
            <v>2600</v>
          </cell>
          <cell r="AI22">
            <v>36</v>
          </cell>
          <cell r="AJ22" t="str">
            <v>9</v>
          </cell>
          <cell r="AK22">
            <v>99999999999</v>
          </cell>
          <cell r="AL22">
            <v>1</v>
          </cell>
          <cell r="AM22">
            <v>0</v>
          </cell>
          <cell r="AN22" t="str">
            <v>1</v>
          </cell>
          <cell r="AO22" t="str">
            <v>2</v>
          </cell>
          <cell r="AS22" t="str">
            <v>0</v>
          </cell>
          <cell r="AW22" t="str">
            <v>1</v>
          </cell>
          <cell r="AX22" t="str">
            <v>1</v>
          </cell>
          <cell r="AY22" t="str">
            <v>2</v>
          </cell>
          <cell r="AZ22" t="str">
            <v>P290</v>
          </cell>
          <cell r="BA22" t="str">
            <v>Q210</v>
          </cell>
          <cell r="BE22" t="str">
            <v>613</v>
          </cell>
          <cell r="BF22" t="str">
            <v>615</v>
          </cell>
          <cell r="BG22" t="str">
            <v>Q210</v>
          </cell>
          <cell r="BH22" t="str">
            <v>Q210</v>
          </cell>
          <cell r="BK22" t="str">
            <v>02</v>
          </cell>
          <cell r="BL22" t="str">
            <v>01</v>
          </cell>
          <cell r="BM22" t="str">
            <v>087</v>
          </cell>
        </row>
        <row r="23">
          <cell r="A23" t="str">
            <v>A1114558</v>
          </cell>
          <cell r="B23" t="str">
            <v>05</v>
          </cell>
          <cell r="C23" t="str">
            <v>2001</v>
          </cell>
          <cell r="D23">
            <v>2</v>
          </cell>
          <cell r="E23">
            <v>37013</v>
          </cell>
          <cell r="F23" t="str">
            <v>1</v>
          </cell>
          <cell r="G23" t="str">
            <v>17</v>
          </cell>
          <cell r="H23" t="str">
            <v>001</v>
          </cell>
          <cell r="K23" t="str">
            <v>1</v>
          </cell>
          <cell r="L23" t="str">
            <v>1</v>
          </cell>
          <cell r="M23" t="str">
            <v>1700100051</v>
          </cell>
          <cell r="N23" t="str">
            <v>CL ISS</v>
          </cell>
          <cell r="P23" t="str">
            <v>1</v>
          </cell>
          <cell r="Q23">
            <v>107</v>
          </cell>
          <cell r="S23" t="str">
            <v>1</v>
          </cell>
          <cell r="U23" t="str">
            <v>17</v>
          </cell>
          <cell r="V23" t="str">
            <v>662</v>
          </cell>
          <cell r="W23" t="str">
            <v>1</v>
          </cell>
          <cell r="AA23" t="str">
            <v>1</v>
          </cell>
          <cell r="AB23" t="str">
            <v>1</v>
          </cell>
          <cell r="AC23" t="str">
            <v>3</v>
          </cell>
          <cell r="AD23" t="str">
            <v>1</v>
          </cell>
          <cell r="AE23" t="str">
            <v>1</v>
          </cell>
          <cell r="AG23" t="str">
            <v>3</v>
          </cell>
          <cell r="AH23">
            <v>2170</v>
          </cell>
          <cell r="AI23">
            <v>99</v>
          </cell>
          <cell r="AJ23" t="str">
            <v>9</v>
          </cell>
          <cell r="AK23">
            <v>99999999999</v>
          </cell>
          <cell r="AL23">
            <v>3</v>
          </cell>
          <cell r="AM23">
            <v>0</v>
          </cell>
          <cell r="AN23" t="str">
            <v>2</v>
          </cell>
          <cell r="AO23" t="str">
            <v>2</v>
          </cell>
          <cell r="AS23" t="str">
            <v>0</v>
          </cell>
          <cell r="AW23" t="str">
            <v>2</v>
          </cell>
          <cell r="AX23" t="str">
            <v>1</v>
          </cell>
          <cell r="AY23" t="str">
            <v>2</v>
          </cell>
          <cell r="AZ23" t="str">
            <v>P220</v>
          </cell>
          <cell r="BA23" t="str">
            <v>Q913</v>
          </cell>
          <cell r="BE23" t="str">
            <v>404</v>
          </cell>
          <cell r="BF23" t="str">
            <v>404</v>
          </cell>
          <cell r="BG23" t="str">
            <v>P220</v>
          </cell>
          <cell r="BH23" t="str">
            <v>P220</v>
          </cell>
          <cell r="BK23" t="str">
            <v>01</v>
          </cell>
          <cell r="BL23" t="str">
            <v>01</v>
          </cell>
          <cell r="BM23" t="str">
            <v>082</v>
          </cell>
        </row>
        <row r="24">
          <cell r="A24" t="str">
            <v>A1114572</v>
          </cell>
          <cell r="B24" t="str">
            <v>05</v>
          </cell>
          <cell r="C24" t="str">
            <v>2001</v>
          </cell>
          <cell r="D24">
            <v>2</v>
          </cell>
          <cell r="E24">
            <v>37020</v>
          </cell>
          <cell r="F24" t="str">
            <v>1</v>
          </cell>
          <cell r="G24" t="str">
            <v>17</v>
          </cell>
          <cell r="H24" t="str">
            <v>001</v>
          </cell>
          <cell r="K24" t="str">
            <v>1</v>
          </cell>
          <cell r="L24" t="str">
            <v>1</v>
          </cell>
          <cell r="M24" t="str">
            <v>1700100051</v>
          </cell>
          <cell r="N24" t="str">
            <v>CL ISS</v>
          </cell>
          <cell r="P24" t="str">
            <v>1</v>
          </cell>
          <cell r="Q24">
            <v>201</v>
          </cell>
          <cell r="S24" t="str">
            <v>1</v>
          </cell>
          <cell r="U24" t="str">
            <v>17</v>
          </cell>
          <cell r="V24" t="str">
            <v>001</v>
          </cell>
          <cell r="W24" t="str">
            <v>1</v>
          </cell>
          <cell r="Y24" t="str">
            <v>0</v>
          </cell>
          <cell r="Z24" t="str">
            <v>1105</v>
          </cell>
          <cell r="AA24" t="str">
            <v>1</v>
          </cell>
          <cell r="AB24" t="str">
            <v>1</v>
          </cell>
          <cell r="AC24" t="str">
            <v>3</v>
          </cell>
          <cell r="AD24" t="str">
            <v>2</v>
          </cell>
          <cell r="AE24" t="str">
            <v>1</v>
          </cell>
          <cell r="AG24" t="str">
            <v>3</v>
          </cell>
          <cell r="AH24">
            <v>3670</v>
          </cell>
          <cell r="AI24">
            <v>32</v>
          </cell>
          <cell r="AJ24" t="str">
            <v>9</v>
          </cell>
          <cell r="AK24">
            <v>99999999999</v>
          </cell>
          <cell r="AL24">
            <v>2</v>
          </cell>
          <cell r="AM24">
            <v>99</v>
          </cell>
          <cell r="AN24" t="str">
            <v>2</v>
          </cell>
          <cell r="AO24" t="str">
            <v>4</v>
          </cell>
          <cell r="AS24" t="str">
            <v>0</v>
          </cell>
          <cell r="AW24" t="str">
            <v>2</v>
          </cell>
          <cell r="AX24" t="str">
            <v>1</v>
          </cell>
          <cell r="AY24" t="str">
            <v>2</v>
          </cell>
          <cell r="AZ24" t="str">
            <v>Q059</v>
          </cell>
          <cell r="BE24" t="str">
            <v>613</v>
          </cell>
          <cell r="BF24" t="str">
            <v>615</v>
          </cell>
          <cell r="BG24" t="str">
            <v>Q059</v>
          </cell>
          <cell r="BH24" t="str">
            <v>Q059</v>
          </cell>
          <cell r="BK24" t="str">
            <v>02</v>
          </cell>
          <cell r="BL24" t="str">
            <v>01</v>
          </cell>
          <cell r="BM24" t="str">
            <v>088</v>
          </cell>
        </row>
        <row r="25">
          <cell r="A25" t="str">
            <v>A1114620</v>
          </cell>
          <cell r="B25" t="str">
            <v>06</v>
          </cell>
          <cell r="C25" t="str">
            <v>2001</v>
          </cell>
          <cell r="D25">
            <v>2</v>
          </cell>
          <cell r="E25">
            <v>37046</v>
          </cell>
          <cell r="F25" t="str">
            <v>1</v>
          </cell>
          <cell r="G25" t="str">
            <v>17</v>
          </cell>
          <cell r="H25" t="str">
            <v>001</v>
          </cell>
          <cell r="K25" t="str">
            <v>1</v>
          </cell>
          <cell r="L25" t="str">
            <v>1</v>
          </cell>
          <cell r="M25" t="str">
            <v>1700100051</v>
          </cell>
          <cell r="N25" t="str">
            <v>CL ISS</v>
          </cell>
          <cell r="P25" t="str">
            <v>1</v>
          </cell>
          <cell r="Q25">
            <v>305</v>
          </cell>
          <cell r="S25" t="str">
            <v>1</v>
          </cell>
          <cell r="U25" t="str">
            <v>17</v>
          </cell>
          <cell r="V25" t="str">
            <v>001</v>
          </cell>
          <cell r="W25" t="str">
            <v>1</v>
          </cell>
          <cell r="Y25" t="str">
            <v>0</v>
          </cell>
          <cell r="Z25" t="str">
            <v>1109</v>
          </cell>
          <cell r="AA25" t="str">
            <v>1</v>
          </cell>
          <cell r="AB25" t="str">
            <v>1</v>
          </cell>
          <cell r="AC25" t="str">
            <v>3</v>
          </cell>
          <cell r="AD25" t="str">
            <v>2</v>
          </cell>
          <cell r="AE25" t="str">
            <v>1</v>
          </cell>
          <cell r="AG25" t="str">
            <v>3</v>
          </cell>
          <cell r="AH25">
            <v>2400</v>
          </cell>
          <cell r="AI25">
            <v>99</v>
          </cell>
          <cell r="AJ25" t="str">
            <v>9</v>
          </cell>
          <cell r="AK25">
            <v>99999999999</v>
          </cell>
          <cell r="AL25">
            <v>1</v>
          </cell>
          <cell r="AM25">
            <v>99</v>
          </cell>
          <cell r="AN25" t="str">
            <v>2</v>
          </cell>
          <cell r="AO25" t="str">
            <v>3</v>
          </cell>
          <cell r="AS25" t="str">
            <v>0</v>
          </cell>
          <cell r="AW25" t="str">
            <v>2</v>
          </cell>
          <cell r="AX25" t="str">
            <v>1</v>
          </cell>
          <cell r="AY25" t="str">
            <v>1</v>
          </cell>
          <cell r="AZ25" t="str">
            <v>J180</v>
          </cell>
          <cell r="BA25" t="str">
            <v>Q249</v>
          </cell>
          <cell r="BB25" t="str">
            <v>Q909</v>
          </cell>
          <cell r="BE25" t="str">
            <v>613</v>
          </cell>
          <cell r="BF25" t="str">
            <v>615</v>
          </cell>
          <cell r="BG25" t="str">
            <v>Q249</v>
          </cell>
          <cell r="BH25" t="str">
            <v>Q249</v>
          </cell>
          <cell r="BK25" t="str">
            <v>05</v>
          </cell>
          <cell r="BL25" t="str">
            <v>01</v>
          </cell>
          <cell r="BM25" t="str">
            <v>087</v>
          </cell>
        </row>
        <row r="26">
          <cell r="A26" t="str">
            <v>A1114728</v>
          </cell>
          <cell r="B26" t="str">
            <v>05</v>
          </cell>
          <cell r="C26" t="str">
            <v>2001</v>
          </cell>
          <cell r="D26">
            <v>2</v>
          </cell>
          <cell r="E26">
            <v>37031</v>
          </cell>
          <cell r="F26" t="str">
            <v>2</v>
          </cell>
          <cell r="G26" t="str">
            <v>17</v>
          </cell>
          <cell r="H26" t="str">
            <v>001</v>
          </cell>
          <cell r="K26" t="str">
            <v>1</v>
          </cell>
          <cell r="L26" t="str">
            <v>1</v>
          </cell>
          <cell r="M26" t="str">
            <v>1700100086</v>
          </cell>
          <cell r="N26" t="str">
            <v>H UNIVERSITARIO</v>
          </cell>
          <cell r="P26" t="str">
            <v>2</v>
          </cell>
          <cell r="Q26">
            <v>207</v>
          </cell>
          <cell r="S26" t="str">
            <v>1</v>
          </cell>
          <cell r="U26" t="str">
            <v>17</v>
          </cell>
          <cell r="V26" t="str">
            <v>001</v>
          </cell>
          <cell r="W26" t="str">
            <v>1</v>
          </cell>
          <cell r="Y26" t="str">
            <v>0</v>
          </cell>
          <cell r="Z26" t="str">
            <v>0503</v>
          </cell>
          <cell r="AA26" t="str">
            <v>1</v>
          </cell>
          <cell r="AB26" t="str">
            <v>1</v>
          </cell>
          <cell r="AC26" t="str">
            <v>3</v>
          </cell>
          <cell r="AD26" t="str">
            <v>1</v>
          </cell>
          <cell r="AE26" t="str">
            <v>1</v>
          </cell>
          <cell r="AG26" t="str">
            <v>2</v>
          </cell>
          <cell r="AH26">
            <v>790</v>
          </cell>
          <cell r="AI26">
            <v>99</v>
          </cell>
          <cell r="AJ26" t="str">
            <v>9</v>
          </cell>
          <cell r="AK26">
            <v>99999999999</v>
          </cell>
          <cell r="AL26">
            <v>2</v>
          </cell>
          <cell r="AM26">
            <v>99</v>
          </cell>
          <cell r="AN26" t="str">
            <v>1</v>
          </cell>
          <cell r="AO26" t="str">
            <v>4</v>
          </cell>
          <cell r="AS26" t="str">
            <v>0</v>
          </cell>
          <cell r="AW26" t="str">
            <v>2</v>
          </cell>
          <cell r="AX26" t="str">
            <v>1</v>
          </cell>
          <cell r="AY26" t="str">
            <v>2</v>
          </cell>
          <cell r="AZ26" t="str">
            <v>P220</v>
          </cell>
          <cell r="BA26" t="str">
            <v>P070</v>
          </cell>
          <cell r="BD26" t="str">
            <v>P369</v>
          </cell>
          <cell r="BE26" t="str">
            <v>404</v>
          </cell>
          <cell r="BF26" t="str">
            <v>404</v>
          </cell>
          <cell r="BG26" t="str">
            <v>P220</v>
          </cell>
          <cell r="BH26" t="str">
            <v>P220</v>
          </cell>
          <cell r="BK26" t="str">
            <v>03</v>
          </cell>
          <cell r="BL26" t="str">
            <v>01</v>
          </cell>
          <cell r="BM26" t="str">
            <v>082</v>
          </cell>
        </row>
        <row r="27">
          <cell r="A27" t="str">
            <v>A1114730</v>
          </cell>
          <cell r="B27" t="str">
            <v>05</v>
          </cell>
          <cell r="C27" t="str">
            <v>2001</v>
          </cell>
          <cell r="D27">
            <v>2</v>
          </cell>
          <cell r="E27">
            <v>37026</v>
          </cell>
          <cell r="F27" t="str">
            <v>2</v>
          </cell>
          <cell r="G27" t="str">
            <v>17</v>
          </cell>
          <cell r="H27" t="str">
            <v>001</v>
          </cell>
          <cell r="K27" t="str">
            <v>1</v>
          </cell>
          <cell r="L27" t="str">
            <v>1</v>
          </cell>
          <cell r="M27" t="str">
            <v>1700100086</v>
          </cell>
          <cell r="N27" t="str">
            <v>H UNIVERSITARIO</v>
          </cell>
          <cell r="P27" t="str">
            <v>2</v>
          </cell>
          <cell r="Q27">
            <v>211</v>
          </cell>
          <cell r="S27" t="str">
            <v>1</v>
          </cell>
          <cell r="U27" t="str">
            <v>17</v>
          </cell>
          <cell r="V27" t="str">
            <v>042</v>
          </cell>
          <cell r="W27" t="str">
            <v>1</v>
          </cell>
          <cell r="AA27" t="str">
            <v>1</v>
          </cell>
          <cell r="AB27" t="str">
            <v>1</v>
          </cell>
          <cell r="AC27" t="str">
            <v>3</v>
          </cell>
          <cell r="AD27" t="str">
            <v>1</v>
          </cell>
          <cell r="AE27" t="str">
            <v>2</v>
          </cell>
          <cell r="AG27" t="str">
            <v>3</v>
          </cell>
          <cell r="AH27">
            <v>1300</v>
          </cell>
          <cell r="AI27">
            <v>37</v>
          </cell>
          <cell r="AJ27" t="str">
            <v>9</v>
          </cell>
          <cell r="AK27">
            <v>99999999999</v>
          </cell>
          <cell r="AL27">
            <v>5</v>
          </cell>
          <cell r="AM27">
            <v>0</v>
          </cell>
          <cell r="AN27" t="str">
            <v>9</v>
          </cell>
          <cell r="AO27" t="str">
            <v>9</v>
          </cell>
          <cell r="AS27" t="str">
            <v>0</v>
          </cell>
          <cell r="AW27" t="str">
            <v>2</v>
          </cell>
          <cell r="AX27" t="str">
            <v>1</v>
          </cell>
          <cell r="AY27" t="str">
            <v>2</v>
          </cell>
          <cell r="AZ27" t="str">
            <v>P369</v>
          </cell>
          <cell r="BA27" t="str">
            <v>P220</v>
          </cell>
          <cell r="BB27" t="str">
            <v>P071</v>
          </cell>
          <cell r="BE27" t="str">
            <v>405</v>
          </cell>
          <cell r="BF27" t="str">
            <v>405</v>
          </cell>
          <cell r="BG27" t="str">
            <v>P369</v>
          </cell>
          <cell r="BH27" t="str">
            <v>P369</v>
          </cell>
          <cell r="BK27" t="str">
            <v>03</v>
          </cell>
          <cell r="BL27" t="str">
            <v>01</v>
          </cell>
          <cell r="BM27" t="str">
            <v>084</v>
          </cell>
        </row>
        <row r="28">
          <cell r="A28" t="str">
            <v>A1114741</v>
          </cell>
          <cell r="B28" t="str">
            <v>05</v>
          </cell>
          <cell r="C28" t="str">
            <v>2001</v>
          </cell>
          <cell r="D28">
            <v>2</v>
          </cell>
          <cell r="E28">
            <v>37034</v>
          </cell>
          <cell r="F28" t="str">
            <v>1</v>
          </cell>
          <cell r="G28" t="str">
            <v>17</v>
          </cell>
          <cell r="H28" t="str">
            <v>001</v>
          </cell>
          <cell r="K28" t="str">
            <v>1</v>
          </cell>
          <cell r="L28" t="str">
            <v>1</v>
          </cell>
          <cell r="M28" t="str">
            <v>1700100086</v>
          </cell>
          <cell r="N28" t="str">
            <v>H UNIVERSITARIO</v>
          </cell>
          <cell r="P28" t="str">
            <v>2</v>
          </cell>
          <cell r="Q28">
            <v>202</v>
          </cell>
          <cell r="S28" t="str">
            <v>1</v>
          </cell>
          <cell r="U28" t="str">
            <v>17</v>
          </cell>
          <cell r="V28" t="str">
            <v>873</v>
          </cell>
          <cell r="W28" t="str">
            <v>9</v>
          </cell>
          <cell r="AA28" t="str">
            <v>1</v>
          </cell>
          <cell r="AB28" t="str">
            <v>1</v>
          </cell>
          <cell r="AC28" t="str">
            <v>3</v>
          </cell>
          <cell r="AD28" t="str">
            <v>2</v>
          </cell>
          <cell r="AE28" t="str">
            <v>2</v>
          </cell>
          <cell r="AG28" t="str">
            <v>2</v>
          </cell>
          <cell r="AH28">
            <v>1100</v>
          </cell>
          <cell r="AI28">
            <v>20</v>
          </cell>
          <cell r="AJ28" t="str">
            <v>9</v>
          </cell>
          <cell r="AK28">
            <v>99999999999</v>
          </cell>
          <cell r="AL28">
            <v>2</v>
          </cell>
          <cell r="AM28">
            <v>0</v>
          </cell>
          <cell r="AN28" t="str">
            <v>9</v>
          </cell>
          <cell r="AO28" t="str">
            <v>9</v>
          </cell>
          <cell r="AS28" t="str">
            <v>0</v>
          </cell>
          <cell r="AW28" t="str">
            <v>2</v>
          </cell>
          <cell r="AX28" t="str">
            <v>1</v>
          </cell>
          <cell r="AY28" t="str">
            <v>2</v>
          </cell>
          <cell r="AZ28" t="str">
            <v>P529</v>
          </cell>
          <cell r="BA28" t="str">
            <v>P220</v>
          </cell>
          <cell r="BB28" t="str">
            <v>P071</v>
          </cell>
          <cell r="BE28" t="str">
            <v>406</v>
          </cell>
          <cell r="BF28" t="str">
            <v>407</v>
          </cell>
          <cell r="BG28" t="str">
            <v>P529</v>
          </cell>
          <cell r="BH28" t="str">
            <v>P529</v>
          </cell>
          <cell r="BK28" t="str">
            <v>02</v>
          </cell>
          <cell r="BL28" t="str">
            <v>01</v>
          </cell>
          <cell r="BM28" t="str">
            <v>083</v>
          </cell>
        </row>
        <row r="29">
          <cell r="A29" t="str">
            <v>A1114742</v>
          </cell>
          <cell r="B29" t="str">
            <v>05</v>
          </cell>
          <cell r="C29" t="str">
            <v>2001</v>
          </cell>
          <cell r="D29">
            <v>2</v>
          </cell>
          <cell r="E29">
            <v>37034</v>
          </cell>
          <cell r="F29" t="str">
            <v>1</v>
          </cell>
          <cell r="G29" t="str">
            <v>17</v>
          </cell>
          <cell r="H29" t="str">
            <v>001</v>
          </cell>
          <cell r="K29" t="str">
            <v>1</v>
          </cell>
          <cell r="L29" t="str">
            <v>1</v>
          </cell>
          <cell r="M29" t="str">
            <v>1700100086</v>
          </cell>
          <cell r="N29" t="str">
            <v>H UNIVERSITARIO</v>
          </cell>
          <cell r="P29" t="str">
            <v>2</v>
          </cell>
          <cell r="Q29">
            <v>110</v>
          </cell>
          <cell r="S29" t="str">
            <v>1</v>
          </cell>
          <cell r="U29" t="str">
            <v>17</v>
          </cell>
          <cell r="V29" t="str">
            <v>433</v>
          </cell>
          <cell r="W29" t="str">
            <v>9</v>
          </cell>
          <cell r="AA29" t="str">
            <v>1</v>
          </cell>
          <cell r="AB29" t="str">
            <v>2</v>
          </cell>
          <cell r="AC29" t="str">
            <v>3</v>
          </cell>
          <cell r="AD29" t="str">
            <v>3</v>
          </cell>
          <cell r="AE29" t="str">
            <v>1</v>
          </cell>
          <cell r="AG29" t="str">
            <v>3</v>
          </cell>
          <cell r="AH29">
            <v>2140</v>
          </cell>
          <cell r="AI29">
            <v>99</v>
          </cell>
          <cell r="AJ29" t="str">
            <v>9</v>
          </cell>
          <cell r="AK29">
            <v>99999999999</v>
          </cell>
          <cell r="AL29">
            <v>2</v>
          </cell>
          <cell r="AM29">
            <v>0</v>
          </cell>
          <cell r="AN29" t="str">
            <v>9</v>
          </cell>
          <cell r="AO29" t="str">
            <v>3</v>
          </cell>
          <cell r="AS29" t="str">
            <v>0</v>
          </cell>
          <cell r="AW29" t="str">
            <v>2</v>
          </cell>
          <cell r="AX29" t="str">
            <v>1</v>
          </cell>
          <cell r="AY29" t="str">
            <v>1</v>
          </cell>
          <cell r="AZ29" t="str">
            <v>P528</v>
          </cell>
          <cell r="BD29" t="str">
            <v>P219</v>
          </cell>
          <cell r="BE29" t="str">
            <v>406</v>
          </cell>
          <cell r="BF29" t="str">
            <v>407</v>
          </cell>
          <cell r="BG29" t="str">
            <v>P528</v>
          </cell>
          <cell r="BH29" t="str">
            <v>P528</v>
          </cell>
          <cell r="BK29" t="str">
            <v>01</v>
          </cell>
          <cell r="BL29" t="str">
            <v>01</v>
          </cell>
          <cell r="BM29" t="str">
            <v>083</v>
          </cell>
        </row>
        <row r="30">
          <cell r="A30" t="str">
            <v>A1114744</v>
          </cell>
          <cell r="B30" t="str">
            <v>05</v>
          </cell>
          <cell r="C30" t="str">
            <v>2001</v>
          </cell>
          <cell r="D30">
            <v>2</v>
          </cell>
          <cell r="E30">
            <v>37036</v>
          </cell>
          <cell r="F30" t="str">
            <v>2</v>
          </cell>
          <cell r="G30" t="str">
            <v>17</v>
          </cell>
          <cell r="H30" t="str">
            <v>001</v>
          </cell>
          <cell r="K30" t="str">
            <v>1</v>
          </cell>
          <cell r="L30" t="str">
            <v>1</v>
          </cell>
          <cell r="M30" t="str">
            <v>1700100086</v>
          </cell>
          <cell r="N30" t="str">
            <v>H UNIVERSITARIO</v>
          </cell>
          <cell r="P30" t="str">
            <v>3</v>
          </cell>
          <cell r="Q30">
            <v>208</v>
          </cell>
          <cell r="S30" t="str">
            <v>1</v>
          </cell>
          <cell r="U30" t="str">
            <v>17</v>
          </cell>
          <cell r="V30" t="str">
            <v>042</v>
          </cell>
          <cell r="W30" t="str">
            <v>2</v>
          </cell>
          <cell r="X30" t="str">
            <v>011</v>
          </cell>
          <cell r="AA30" t="str">
            <v>1</v>
          </cell>
          <cell r="AB30" t="str">
            <v>1</v>
          </cell>
          <cell r="AC30" t="str">
            <v>3</v>
          </cell>
          <cell r="AD30" t="str">
            <v>1</v>
          </cell>
          <cell r="AE30" t="str">
            <v>1</v>
          </cell>
          <cell r="AG30" t="str">
            <v>3</v>
          </cell>
          <cell r="AH30">
            <v>1600</v>
          </cell>
          <cell r="AI30">
            <v>14</v>
          </cell>
          <cell r="AJ30" t="str">
            <v>9</v>
          </cell>
          <cell r="AK30">
            <v>99999999999</v>
          </cell>
          <cell r="AL30">
            <v>1</v>
          </cell>
          <cell r="AM30">
            <v>0</v>
          </cell>
          <cell r="AN30" t="str">
            <v>1</v>
          </cell>
          <cell r="AO30" t="str">
            <v>5</v>
          </cell>
          <cell r="AS30" t="str">
            <v>0</v>
          </cell>
          <cell r="AW30" t="str">
            <v>2</v>
          </cell>
          <cell r="AX30" t="str">
            <v>1</v>
          </cell>
          <cell r="AY30" t="str">
            <v>1</v>
          </cell>
          <cell r="AZ30" t="str">
            <v>P369</v>
          </cell>
          <cell r="BD30" t="str">
            <v>P071</v>
          </cell>
          <cell r="BE30" t="str">
            <v>405</v>
          </cell>
          <cell r="BF30" t="str">
            <v>405</v>
          </cell>
          <cell r="BG30" t="str">
            <v>P369</v>
          </cell>
          <cell r="BH30" t="str">
            <v>P369</v>
          </cell>
          <cell r="BK30" t="str">
            <v>03</v>
          </cell>
          <cell r="BL30" t="str">
            <v>01</v>
          </cell>
          <cell r="BM30" t="str">
            <v>084</v>
          </cell>
        </row>
        <row r="31">
          <cell r="A31" t="str">
            <v>A1114746</v>
          </cell>
          <cell r="B31" t="str">
            <v>05</v>
          </cell>
          <cell r="C31" t="str">
            <v>2001</v>
          </cell>
          <cell r="D31">
            <v>2</v>
          </cell>
          <cell r="E31">
            <v>37036</v>
          </cell>
          <cell r="F31" t="str">
            <v>1</v>
          </cell>
          <cell r="G31" t="str">
            <v>17</v>
          </cell>
          <cell r="H31" t="str">
            <v>001</v>
          </cell>
          <cell r="K31" t="str">
            <v>1</v>
          </cell>
          <cell r="L31" t="str">
            <v>1</v>
          </cell>
          <cell r="M31" t="str">
            <v>1700100086</v>
          </cell>
          <cell r="N31" t="str">
            <v>H UNIVERSITARIO</v>
          </cell>
          <cell r="P31" t="str">
            <v>3</v>
          </cell>
          <cell r="Q31">
            <v>109</v>
          </cell>
          <cell r="S31" t="str">
            <v>1</v>
          </cell>
          <cell r="U31" t="str">
            <v>17</v>
          </cell>
          <cell r="V31" t="str">
            <v>614</v>
          </cell>
          <cell r="W31" t="str">
            <v>2</v>
          </cell>
          <cell r="X31" t="str">
            <v>006</v>
          </cell>
          <cell r="AA31" t="str">
            <v>1</v>
          </cell>
          <cell r="AB31" t="str">
            <v>1</v>
          </cell>
          <cell r="AC31" t="str">
            <v>3</v>
          </cell>
          <cell r="AD31" t="str">
            <v>1</v>
          </cell>
          <cell r="AE31" t="str">
            <v>1</v>
          </cell>
          <cell r="AG31" t="str">
            <v>3</v>
          </cell>
          <cell r="AH31">
            <v>2560</v>
          </cell>
          <cell r="AI31">
            <v>21</v>
          </cell>
          <cell r="AJ31" t="str">
            <v>9</v>
          </cell>
          <cell r="AK31">
            <v>99999999999</v>
          </cell>
          <cell r="AL31">
            <v>2</v>
          </cell>
          <cell r="AM31">
            <v>99</v>
          </cell>
          <cell r="AN31" t="str">
            <v>2</v>
          </cell>
          <cell r="AO31" t="str">
            <v>4</v>
          </cell>
          <cell r="AS31" t="str">
            <v>0</v>
          </cell>
          <cell r="AW31" t="str">
            <v>2</v>
          </cell>
          <cell r="AX31" t="str">
            <v>1</v>
          </cell>
          <cell r="AY31" t="str">
            <v>2</v>
          </cell>
          <cell r="AZ31" t="str">
            <v>P529</v>
          </cell>
          <cell r="BA31" t="str">
            <v>P219</v>
          </cell>
          <cell r="BB31" t="str">
            <v>P704</v>
          </cell>
          <cell r="BD31" t="str">
            <v>P809</v>
          </cell>
          <cell r="BE31" t="str">
            <v>406</v>
          </cell>
          <cell r="BF31" t="str">
            <v>407</v>
          </cell>
          <cell r="BG31" t="str">
            <v>P529</v>
          </cell>
          <cell r="BH31" t="str">
            <v>P529</v>
          </cell>
          <cell r="BK31" t="str">
            <v>01</v>
          </cell>
          <cell r="BL31" t="str">
            <v>01</v>
          </cell>
          <cell r="BM31" t="str">
            <v>083</v>
          </cell>
        </row>
        <row r="32">
          <cell r="A32" t="str">
            <v>A1114748</v>
          </cell>
          <cell r="B32" t="str">
            <v>05</v>
          </cell>
          <cell r="C32" t="str">
            <v>2001</v>
          </cell>
          <cell r="D32">
            <v>2</v>
          </cell>
          <cell r="E32">
            <v>37040</v>
          </cell>
          <cell r="F32" t="str">
            <v>2</v>
          </cell>
          <cell r="G32" t="str">
            <v>17</v>
          </cell>
          <cell r="H32" t="str">
            <v>001</v>
          </cell>
          <cell r="K32" t="str">
            <v>1</v>
          </cell>
          <cell r="L32" t="str">
            <v>1</v>
          </cell>
          <cell r="M32" t="str">
            <v>1700100086</v>
          </cell>
          <cell r="N32" t="str">
            <v>H UNIVERSITARIO</v>
          </cell>
          <cell r="P32" t="str">
            <v>2</v>
          </cell>
          <cell r="Q32">
            <v>201</v>
          </cell>
          <cell r="S32" t="str">
            <v>1</v>
          </cell>
          <cell r="U32" t="str">
            <v>17</v>
          </cell>
          <cell r="V32" t="str">
            <v>877</v>
          </cell>
          <cell r="W32" t="str">
            <v>1</v>
          </cell>
          <cell r="AA32" t="str">
            <v>1</v>
          </cell>
          <cell r="AB32" t="str">
            <v>2</v>
          </cell>
          <cell r="AC32" t="str">
            <v>3</v>
          </cell>
          <cell r="AD32" t="str">
            <v>1</v>
          </cell>
          <cell r="AE32" t="str">
            <v>1</v>
          </cell>
          <cell r="AG32" t="str">
            <v>3</v>
          </cell>
          <cell r="AH32">
            <v>2420</v>
          </cell>
          <cell r="AI32">
            <v>38</v>
          </cell>
          <cell r="AJ32" t="str">
            <v>9</v>
          </cell>
          <cell r="AK32">
            <v>99999999999</v>
          </cell>
          <cell r="AL32">
            <v>4</v>
          </cell>
          <cell r="AM32">
            <v>4</v>
          </cell>
          <cell r="AN32" t="str">
            <v>2</v>
          </cell>
          <cell r="AO32" t="str">
            <v>3</v>
          </cell>
          <cell r="AS32" t="str">
            <v>0</v>
          </cell>
          <cell r="AW32" t="str">
            <v>2</v>
          </cell>
          <cell r="AX32" t="str">
            <v>1</v>
          </cell>
          <cell r="AY32" t="str">
            <v>1</v>
          </cell>
          <cell r="AZ32" t="str">
            <v>P240</v>
          </cell>
          <cell r="BA32" t="str">
            <v>P219</v>
          </cell>
          <cell r="BB32" t="str">
            <v>P082</v>
          </cell>
          <cell r="BE32" t="str">
            <v>404</v>
          </cell>
          <cell r="BF32" t="str">
            <v>404</v>
          </cell>
          <cell r="BG32" t="str">
            <v>P240</v>
          </cell>
          <cell r="BH32" t="str">
            <v>P240</v>
          </cell>
          <cell r="BK32" t="str">
            <v>02</v>
          </cell>
          <cell r="BL32" t="str">
            <v>01</v>
          </cell>
          <cell r="BM32" t="str">
            <v>082</v>
          </cell>
        </row>
        <row r="33">
          <cell r="A33" t="str">
            <v>A1114768</v>
          </cell>
          <cell r="B33" t="str">
            <v>05</v>
          </cell>
          <cell r="C33" t="str">
            <v>2001</v>
          </cell>
          <cell r="D33">
            <v>2</v>
          </cell>
          <cell r="E33">
            <v>37038</v>
          </cell>
          <cell r="F33" t="str">
            <v>1</v>
          </cell>
          <cell r="G33" t="str">
            <v>17</v>
          </cell>
          <cell r="H33" t="str">
            <v>001</v>
          </cell>
          <cell r="K33" t="str">
            <v>1</v>
          </cell>
          <cell r="L33" t="str">
            <v>1</v>
          </cell>
          <cell r="M33" t="str">
            <v>1700100086</v>
          </cell>
          <cell r="N33" t="str">
            <v>H UNIVERSITARIO</v>
          </cell>
          <cell r="P33" t="str">
            <v>3</v>
          </cell>
          <cell r="Q33">
            <v>110</v>
          </cell>
          <cell r="S33" t="str">
            <v>1</v>
          </cell>
          <cell r="U33" t="str">
            <v>17</v>
          </cell>
          <cell r="V33" t="str">
            <v>653</v>
          </cell>
          <cell r="W33" t="str">
            <v>3</v>
          </cell>
          <cell r="AA33" t="str">
            <v>1</v>
          </cell>
          <cell r="AB33" t="str">
            <v>2</v>
          </cell>
          <cell r="AC33" t="str">
            <v>3</v>
          </cell>
          <cell r="AD33" t="str">
            <v>1</v>
          </cell>
          <cell r="AE33" t="str">
            <v>1</v>
          </cell>
          <cell r="AG33" t="str">
            <v>2</v>
          </cell>
          <cell r="AH33">
            <v>660</v>
          </cell>
          <cell r="AI33">
            <v>17</v>
          </cell>
          <cell r="AJ33" t="str">
            <v>9</v>
          </cell>
          <cell r="AK33">
            <v>99999999999</v>
          </cell>
          <cell r="AL33">
            <v>1</v>
          </cell>
          <cell r="AM33">
            <v>99</v>
          </cell>
          <cell r="AN33" t="str">
            <v>4</v>
          </cell>
          <cell r="AO33" t="str">
            <v>5</v>
          </cell>
          <cell r="AS33" t="str">
            <v>0</v>
          </cell>
          <cell r="AW33" t="str">
            <v>2</v>
          </cell>
          <cell r="AX33" t="str">
            <v>1</v>
          </cell>
          <cell r="AY33" t="str">
            <v>1</v>
          </cell>
          <cell r="AZ33" t="str">
            <v>P220</v>
          </cell>
          <cell r="BD33" t="str">
            <v>P070</v>
          </cell>
          <cell r="BE33" t="str">
            <v>404</v>
          </cell>
          <cell r="BF33" t="str">
            <v>404</v>
          </cell>
          <cell r="BG33" t="str">
            <v>P220</v>
          </cell>
          <cell r="BH33" t="str">
            <v>P220</v>
          </cell>
          <cell r="BK33" t="str">
            <v>01</v>
          </cell>
          <cell r="BL33" t="str">
            <v>01</v>
          </cell>
          <cell r="BM33" t="str">
            <v>082</v>
          </cell>
        </row>
        <row r="34">
          <cell r="A34" t="str">
            <v>A1114798</v>
          </cell>
          <cell r="B34" t="str">
            <v>06</v>
          </cell>
          <cell r="C34" t="str">
            <v>2001</v>
          </cell>
          <cell r="D34">
            <v>2</v>
          </cell>
          <cell r="E34">
            <v>37048</v>
          </cell>
          <cell r="F34" t="str">
            <v>2</v>
          </cell>
          <cell r="G34" t="str">
            <v>17</v>
          </cell>
          <cell r="H34" t="str">
            <v>001</v>
          </cell>
          <cell r="K34" t="str">
            <v>1</v>
          </cell>
          <cell r="L34" t="str">
            <v>1</v>
          </cell>
          <cell r="M34" t="str">
            <v>1700100086</v>
          </cell>
          <cell r="N34" t="str">
            <v>H UNIVERSITARIO</v>
          </cell>
          <cell r="P34" t="str">
            <v>2</v>
          </cell>
          <cell r="Q34">
            <v>204</v>
          </cell>
          <cell r="S34" t="str">
            <v>1</v>
          </cell>
          <cell r="U34" t="str">
            <v>17</v>
          </cell>
          <cell r="V34" t="str">
            <v>174</v>
          </cell>
          <cell r="W34" t="str">
            <v>1</v>
          </cell>
          <cell r="AA34" t="str">
            <v>1</v>
          </cell>
          <cell r="AB34" t="str">
            <v>2</v>
          </cell>
          <cell r="AC34" t="str">
            <v>3</v>
          </cell>
          <cell r="AD34" t="str">
            <v>2</v>
          </cell>
          <cell r="AE34" t="str">
            <v>1</v>
          </cell>
          <cell r="AG34" t="str">
            <v>3</v>
          </cell>
          <cell r="AH34">
            <v>2600</v>
          </cell>
          <cell r="AI34">
            <v>14</v>
          </cell>
          <cell r="AJ34" t="str">
            <v>9</v>
          </cell>
          <cell r="AK34">
            <v>99999999999</v>
          </cell>
          <cell r="AL34">
            <v>1</v>
          </cell>
          <cell r="AM34">
            <v>0</v>
          </cell>
          <cell r="AN34" t="str">
            <v>1</v>
          </cell>
          <cell r="AO34" t="str">
            <v>2</v>
          </cell>
          <cell r="AS34" t="str">
            <v>0</v>
          </cell>
          <cell r="AW34" t="str">
            <v>2</v>
          </cell>
          <cell r="AX34" t="str">
            <v>1</v>
          </cell>
          <cell r="AY34" t="str">
            <v>1</v>
          </cell>
          <cell r="AZ34" t="str">
            <v>P269</v>
          </cell>
          <cell r="BA34" t="str">
            <v>P239</v>
          </cell>
          <cell r="BB34" t="str">
            <v>P011</v>
          </cell>
          <cell r="BE34" t="str">
            <v>402</v>
          </cell>
          <cell r="BF34" t="str">
            <v>402</v>
          </cell>
          <cell r="BG34" t="str">
            <v>P011</v>
          </cell>
          <cell r="BH34" t="str">
            <v>P011</v>
          </cell>
          <cell r="BK34" t="str">
            <v>02</v>
          </cell>
          <cell r="BL34" t="str">
            <v>01</v>
          </cell>
          <cell r="BM34" t="str">
            <v>080</v>
          </cell>
        </row>
        <row r="35">
          <cell r="A35" t="str">
            <v>A1114799</v>
          </cell>
          <cell r="B35" t="str">
            <v>06</v>
          </cell>
          <cell r="C35" t="str">
            <v>2001</v>
          </cell>
          <cell r="D35">
            <v>2</v>
          </cell>
          <cell r="E35">
            <v>37047</v>
          </cell>
          <cell r="F35" t="str">
            <v>1</v>
          </cell>
          <cell r="G35" t="str">
            <v>17</v>
          </cell>
          <cell r="H35" t="str">
            <v>001</v>
          </cell>
          <cell r="K35" t="str">
            <v>1</v>
          </cell>
          <cell r="L35" t="str">
            <v>1</v>
          </cell>
          <cell r="M35" t="str">
            <v>1700100086</v>
          </cell>
          <cell r="N35" t="str">
            <v>H UNIVERSITARIO</v>
          </cell>
          <cell r="P35" t="str">
            <v>2</v>
          </cell>
          <cell r="Q35">
            <v>101</v>
          </cell>
          <cell r="S35" t="str">
            <v>1</v>
          </cell>
          <cell r="U35" t="str">
            <v>17</v>
          </cell>
          <cell r="V35" t="str">
            <v>001</v>
          </cell>
          <cell r="W35" t="str">
            <v>1</v>
          </cell>
          <cell r="Y35" t="str">
            <v>0</v>
          </cell>
          <cell r="Z35" t="str">
            <v>1107</v>
          </cell>
          <cell r="AA35" t="str">
            <v>1</v>
          </cell>
          <cell r="AB35" t="str">
            <v>2</v>
          </cell>
          <cell r="AC35" t="str">
            <v>3</v>
          </cell>
          <cell r="AD35" t="str">
            <v>2</v>
          </cell>
          <cell r="AE35" t="str">
            <v>1</v>
          </cell>
          <cell r="AG35" t="str">
            <v>3</v>
          </cell>
          <cell r="AH35">
            <v>1670</v>
          </cell>
          <cell r="AI35">
            <v>25</v>
          </cell>
          <cell r="AJ35" t="str">
            <v>9</v>
          </cell>
          <cell r="AK35">
            <v>99999999999</v>
          </cell>
          <cell r="AL35">
            <v>1</v>
          </cell>
          <cell r="AM35">
            <v>0</v>
          </cell>
          <cell r="AN35" t="str">
            <v>1</v>
          </cell>
          <cell r="AO35" t="str">
            <v>4</v>
          </cell>
          <cell r="AS35" t="str">
            <v>0</v>
          </cell>
          <cell r="AW35" t="str">
            <v>2</v>
          </cell>
          <cell r="AX35" t="str">
            <v>1</v>
          </cell>
          <cell r="AY35" t="str">
            <v>2</v>
          </cell>
          <cell r="AZ35" t="str">
            <v>P280</v>
          </cell>
          <cell r="BA35" t="str">
            <v>P012</v>
          </cell>
          <cell r="BE35" t="str">
            <v>404</v>
          </cell>
          <cell r="BF35" t="str">
            <v>404</v>
          </cell>
          <cell r="BG35" t="str">
            <v>P280</v>
          </cell>
          <cell r="BH35" t="str">
            <v>P280</v>
          </cell>
          <cell r="BK35" t="str">
            <v>01</v>
          </cell>
          <cell r="BL35" t="str">
            <v>01</v>
          </cell>
          <cell r="BM35" t="str">
            <v>082</v>
          </cell>
        </row>
        <row r="36">
          <cell r="A36" t="str">
            <v>A1114804</v>
          </cell>
          <cell r="B36" t="str">
            <v>06</v>
          </cell>
          <cell r="C36" t="str">
            <v>2001</v>
          </cell>
          <cell r="D36">
            <v>2</v>
          </cell>
          <cell r="E36">
            <v>37052</v>
          </cell>
          <cell r="F36" t="str">
            <v>1</v>
          </cell>
          <cell r="G36" t="str">
            <v>17</v>
          </cell>
          <cell r="H36" t="str">
            <v>001</v>
          </cell>
          <cell r="K36" t="str">
            <v>1</v>
          </cell>
          <cell r="L36" t="str">
            <v>1</v>
          </cell>
          <cell r="M36" t="str">
            <v>1700100086</v>
          </cell>
          <cell r="N36" t="str">
            <v>H UNIVERSITARIO</v>
          </cell>
          <cell r="P36" t="str">
            <v>3</v>
          </cell>
          <cell r="Q36">
            <v>301</v>
          </cell>
          <cell r="S36" t="str">
            <v>1</v>
          </cell>
          <cell r="U36" t="str">
            <v>17</v>
          </cell>
          <cell r="V36" t="str">
            <v>050</v>
          </cell>
          <cell r="W36" t="str">
            <v>3</v>
          </cell>
          <cell r="AA36" t="str">
            <v>1</v>
          </cell>
          <cell r="AB36" t="str">
            <v>1</v>
          </cell>
          <cell r="AC36" t="str">
            <v>3</v>
          </cell>
          <cell r="AD36" t="str">
            <v>1</v>
          </cell>
          <cell r="AE36" t="str">
            <v>1</v>
          </cell>
          <cell r="AG36" t="str">
            <v>3</v>
          </cell>
          <cell r="AH36">
            <v>1800</v>
          </cell>
          <cell r="AI36">
            <v>17</v>
          </cell>
          <cell r="AJ36" t="str">
            <v>9</v>
          </cell>
          <cell r="AK36">
            <v>99999999999</v>
          </cell>
          <cell r="AL36">
            <v>1</v>
          </cell>
          <cell r="AM36">
            <v>99</v>
          </cell>
          <cell r="AN36" t="str">
            <v>4</v>
          </cell>
          <cell r="AO36" t="str">
            <v>3</v>
          </cell>
          <cell r="AS36" t="str">
            <v>0</v>
          </cell>
          <cell r="AW36" t="str">
            <v>2</v>
          </cell>
          <cell r="AX36" t="str">
            <v>1</v>
          </cell>
          <cell r="AY36" t="str">
            <v>2</v>
          </cell>
          <cell r="AZ36" t="str">
            <v>J960</v>
          </cell>
          <cell r="BA36" t="str">
            <v>J189</v>
          </cell>
          <cell r="BD36" t="str">
            <v>P073</v>
          </cell>
          <cell r="BE36" t="str">
            <v>108</v>
          </cell>
          <cell r="BF36" t="str">
            <v>109</v>
          </cell>
          <cell r="BG36" t="str">
            <v>J189</v>
          </cell>
          <cell r="BH36" t="str">
            <v>J189</v>
          </cell>
          <cell r="BK36" t="str">
            <v>05</v>
          </cell>
          <cell r="BL36" t="str">
            <v>01</v>
          </cell>
          <cell r="BM36" t="str">
            <v>059</v>
          </cell>
        </row>
        <row r="37">
          <cell r="A37" t="str">
            <v>A1114820</v>
          </cell>
          <cell r="B37" t="str">
            <v>06</v>
          </cell>
          <cell r="C37" t="str">
            <v>2001</v>
          </cell>
          <cell r="D37">
            <v>2</v>
          </cell>
          <cell r="E37">
            <v>37058</v>
          </cell>
          <cell r="F37" t="str">
            <v>1</v>
          </cell>
          <cell r="G37" t="str">
            <v>17</v>
          </cell>
          <cell r="H37" t="str">
            <v>001</v>
          </cell>
          <cell r="K37" t="str">
            <v>1</v>
          </cell>
          <cell r="L37" t="str">
            <v>1</v>
          </cell>
          <cell r="M37" t="str">
            <v>1700100086</v>
          </cell>
          <cell r="N37" t="str">
            <v>H UNIVERSITARIO</v>
          </cell>
          <cell r="P37" t="str">
            <v>3</v>
          </cell>
          <cell r="Q37">
            <v>205</v>
          </cell>
          <cell r="S37" t="str">
            <v>1</v>
          </cell>
          <cell r="U37" t="str">
            <v>17</v>
          </cell>
          <cell r="V37" t="str">
            <v>653</v>
          </cell>
          <cell r="W37" t="str">
            <v>1</v>
          </cell>
          <cell r="AA37" t="str">
            <v>1</v>
          </cell>
          <cell r="AB37" t="str">
            <v>1</v>
          </cell>
          <cell r="AC37" t="str">
            <v>3</v>
          </cell>
          <cell r="AD37" t="str">
            <v>1</v>
          </cell>
          <cell r="AE37" t="str">
            <v>1</v>
          </cell>
          <cell r="AG37" t="str">
            <v>3</v>
          </cell>
          <cell r="AH37">
            <v>1500</v>
          </cell>
          <cell r="AI37">
            <v>21</v>
          </cell>
          <cell r="AJ37" t="str">
            <v>9</v>
          </cell>
          <cell r="AK37">
            <v>99999999999</v>
          </cell>
          <cell r="AL37">
            <v>1</v>
          </cell>
          <cell r="AM37">
            <v>99</v>
          </cell>
          <cell r="AN37" t="str">
            <v>9</v>
          </cell>
          <cell r="AO37" t="str">
            <v>9</v>
          </cell>
          <cell r="AS37" t="str">
            <v>0</v>
          </cell>
          <cell r="AW37" t="str">
            <v>2</v>
          </cell>
          <cell r="AX37" t="str">
            <v>1</v>
          </cell>
          <cell r="AY37" t="str">
            <v>2</v>
          </cell>
          <cell r="AZ37" t="str">
            <v>P293</v>
          </cell>
          <cell r="BA37" t="str">
            <v>P220</v>
          </cell>
          <cell r="BB37" t="str">
            <v>P071</v>
          </cell>
          <cell r="BE37" t="str">
            <v>406</v>
          </cell>
          <cell r="BF37" t="str">
            <v>407</v>
          </cell>
          <cell r="BG37" t="str">
            <v>P293</v>
          </cell>
          <cell r="BH37" t="str">
            <v>P293</v>
          </cell>
          <cell r="BK37" t="str">
            <v>02</v>
          </cell>
          <cell r="BL37" t="str">
            <v>01</v>
          </cell>
          <cell r="BM37" t="str">
            <v>086</v>
          </cell>
        </row>
        <row r="38">
          <cell r="A38" t="str">
            <v>A1114830</v>
          </cell>
          <cell r="B38" t="str">
            <v>07</v>
          </cell>
          <cell r="C38" t="str">
            <v>2001</v>
          </cell>
          <cell r="D38">
            <v>2</v>
          </cell>
          <cell r="E38">
            <v>37102</v>
          </cell>
          <cell r="F38" t="str">
            <v>1</v>
          </cell>
          <cell r="G38" t="str">
            <v>17</v>
          </cell>
          <cell r="H38" t="str">
            <v>001</v>
          </cell>
          <cell r="K38" t="str">
            <v>1</v>
          </cell>
          <cell r="L38" t="str">
            <v>2</v>
          </cell>
          <cell r="M38" t="str">
            <v>1700100582</v>
          </cell>
          <cell r="N38" t="str">
            <v>CS LA ENEA</v>
          </cell>
          <cell r="P38" t="str">
            <v>2</v>
          </cell>
          <cell r="Q38">
            <v>203</v>
          </cell>
          <cell r="S38" t="str">
            <v>1</v>
          </cell>
          <cell r="U38" t="str">
            <v>17</v>
          </cell>
          <cell r="V38" t="str">
            <v>001</v>
          </cell>
          <cell r="W38" t="str">
            <v>1</v>
          </cell>
          <cell r="Y38" t="str">
            <v>0</v>
          </cell>
          <cell r="Z38" t="str">
            <v>0906</v>
          </cell>
          <cell r="AA38" t="str">
            <v>1</v>
          </cell>
          <cell r="AB38" t="str">
            <v>1</v>
          </cell>
          <cell r="AC38" t="str">
            <v>3</v>
          </cell>
          <cell r="AD38" t="str">
            <v>1</v>
          </cell>
          <cell r="AE38" t="str">
            <v>2</v>
          </cell>
          <cell r="AG38" t="str">
            <v>3</v>
          </cell>
          <cell r="AH38">
            <v>1500</v>
          </cell>
          <cell r="AI38">
            <v>18</v>
          </cell>
          <cell r="AJ38" t="str">
            <v>9</v>
          </cell>
          <cell r="AK38">
            <v>99999999999</v>
          </cell>
          <cell r="AL38">
            <v>2</v>
          </cell>
          <cell r="AM38">
            <v>99</v>
          </cell>
          <cell r="AN38" t="str">
            <v>1</v>
          </cell>
          <cell r="AO38" t="str">
            <v>5</v>
          </cell>
          <cell r="AS38" t="str">
            <v>0</v>
          </cell>
          <cell r="AW38" t="str">
            <v>2</v>
          </cell>
          <cell r="AX38" t="str">
            <v>1</v>
          </cell>
          <cell r="AY38" t="str">
            <v>2</v>
          </cell>
          <cell r="AZ38" t="str">
            <v>P285</v>
          </cell>
          <cell r="BA38" t="str">
            <v>Q897</v>
          </cell>
          <cell r="BB38" t="str">
            <v>P369</v>
          </cell>
          <cell r="BD38" t="str">
            <v>Q02X</v>
          </cell>
          <cell r="BE38" t="str">
            <v>613</v>
          </cell>
          <cell r="BF38" t="str">
            <v>615</v>
          </cell>
          <cell r="BG38" t="str">
            <v>Q897</v>
          </cell>
          <cell r="BH38" t="str">
            <v>Q897</v>
          </cell>
          <cell r="BK38" t="str">
            <v>02</v>
          </cell>
          <cell r="BL38" t="str">
            <v>01</v>
          </cell>
          <cell r="BM38" t="str">
            <v>088</v>
          </cell>
        </row>
        <row r="39">
          <cell r="A39" t="str">
            <v>A1114831</v>
          </cell>
          <cell r="B39" t="str">
            <v>07</v>
          </cell>
          <cell r="C39" t="str">
            <v>2001</v>
          </cell>
          <cell r="D39">
            <v>2</v>
          </cell>
          <cell r="E39">
            <v>37102</v>
          </cell>
          <cell r="F39" t="str">
            <v>1</v>
          </cell>
          <cell r="G39" t="str">
            <v>17</v>
          </cell>
          <cell r="H39" t="str">
            <v>001</v>
          </cell>
          <cell r="K39" t="str">
            <v>1</v>
          </cell>
          <cell r="L39" t="str">
            <v>2</v>
          </cell>
          <cell r="M39" t="str">
            <v>1700100582</v>
          </cell>
          <cell r="N39" t="str">
            <v>CS LA ENEA</v>
          </cell>
          <cell r="P39" t="str">
            <v>3</v>
          </cell>
          <cell r="Q39">
            <v>101</v>
          </cell>
          <cell r="S39" t="str">
            <v>1</v>
          </cell>
          <cell r="U39" t="str">
            <v>17</v>
          </cell>
          <cell r="V39" t="str">
            <v>001</v>
          </cell>
          <cell r="W39" t="str">
            <v>1</v>
          </cell>
          <cell r="Y39" t="str">
            <v>0</v>
          </cell>
          <cell r="Z39" t="str">
            <v>0514</v>
          </cell>
          <cell r="AA39" t="str">
            <v>1</v>
          </cell>
          <cell r="AB39" t="str">
            <v>2</v>
          </cell>
          <cell r="AC39" t="str">
            <v>3</v>
          </cell>
          <cell r="AD39" t="str">
            <v>1</v>
          </cell>
          <cell r="AE39" t="str">
            <v>1</v>
          </cell>
          <cell r="AG39" t="str">
            <v>3</v>
          </cell>
          <cell r="AH39">
            <v>2860</v>
          </cell>
          <cell r="AI39">
            <v>22</v>
          </cell>
          <cell r="AJ39" t="str">
            <v>9</v>
          </cell>
          <cell r="AK39">
            <v>99999999999</v>
          </cell>
          <cell r="AL39">
            <v>1</v>
          </cell>
          <cell r="AM39">
            <v>0</v>
          </cell>
          <cell r="AN39" t="str">
            <v>2</v>
          </cell>
          <cell r="AO39" t="str">
            <v>5</v>
          </cell>
          <cell r="AS39" t="str">
            <v>0</v>
          </cell>
          <cell r="AW39" t="str">
            <v>2</v>
          </cell>
          <cell r="AX39" t="str">
            <v>1</v>
          </cell>
          <cell r="AY39" t="str">
            <v>2</v>
          </cell>
          <cell r="AZ39" t="str">
            <v>P291</v>
          </cell>
          <cell r="BE39" t="str">
            <v>406</v>
          </cell>
          <cell r="BF39" t="str">
            <v>407</v>
          </cell>
          <cell r="BG39" t="str">
            <v>P291</v>
          </cell>
          <cell r="BH39" t="str">
            <v>P291</v>
          </cell>
          <cell r="BK39" t="str">
            <v>01</v>
          </cell>
          <cell r="BL39" t="str">
            <v>01</v>
          </cell>
          <cell r="BM39" t="str">
            <v>086</v>
          </cell>
        </row>
        <row r="40">
          <cell r="A40" t="str">
            <v>A1114885</v>
          </cell>
          <cell r="B40" t="str">
            <v>06</v>
          </cell>
          <cell r="C40" t="str">
            <v>2001</v>
          </cell>
          <cell r="D40">
            <v>2</v>
          </cell>
          <cell r="E40">
            <v>37048</v>
          </cell>
          <cell r="F40" t="str">
            <v>2</v>
          </cell>
          <cell r="G40" t="str">
            <v>17</v>
          </cell>
          <cell r="H40" t="str">
            <v>001</v>
          </cell>
          <cell r="K40" t="str">
            <v>1</v>
          </cell>
          <cell r="L40" t="str">
            <v>3</v>
          </cell>
          <cell r="P40" t="str">
            <v>1</v>
          </cell>
          <cell r="Q40">
            <v>302</v>
          </cell>
          <cell r="S40" t="str">
            <v>1</v>
          </cell>
          <cell r="U40" t="str">
            <v>17</v>
          </cell>
          <cell r="V40" t="str">
            <v>001</v>
          </cell>
          <cell r="W40" t="str">
            <v>1</v>
          </cell>
          <cell r="Y40" t="str">
            <v>1</v>
          </cell>
          <cell r="Z40" t="str">
            <v>0301</v>
          </cell>
          <cell r="AA40" t="str">
            <v>1</v>
          </cell>
          <cell r="AB40" t="str">
            <v>3</v>
          </cell>
          <cell r="AC40" t="str">
            <v>3</v>
          </cell>
          <cell r="AD40" t="str">
            <v>9</v>
          </cell>
          <cell r="AE40" t="str">
            <v>9</v>
          </cell>
          <cell r="AG40" t="str">
            <v>9</v>
          </cell>
          <cell r="AH40">
            <v>9999</v>
          </cell>
          <cell r="AI40">
            <v>99</v>
          </cell>
          <cell r="AJ40" t="str">
            <v>9</v>
          </cell>
          <cell r="AK40">
            <v>99999999999</v>
          </cell>
          <cell r="AL40">
            <v>99</v>
          </cell>
          <cell r="AM40">
            <v>99</v>
          </cell>
          <cell r="AN40" t="str">
            <v>9</v>
          </cell>
          <cell r="AO40" t="str">
            <v>9</v>
          </cell>
          <cell r="AS40" t="str">
            <v>0</v>
          </cell>
          <cell r="AW40" t="str">
            <v>1</v>
          </cell>
          <cell r="AX40" t="str">
            <v>2</v>
          </cell>
          <cell r="AY40" t="str">
            <v>2</v>
          </cell>
          <cell r="AZ40" t="str">
            <v>R95X</v>
          </cell>
          <cell r="BE40" t="str">
            <v>000</v>
          </cell>
          <cell r="BF40" t="str">
            <v>700</v>
          </cell>
          <cell r="BG40" t="str">
            <v>R95X</v>
          </cell>
          <cell r="BH40" t="str">
            <v>R95X</v>
          </cell>
          <cell r="BK40" t="str">
            <v>05</v>
          </cell>
          <cell r="BL40" t="str">
            <v>01</v>
          </cell>
          <cell r="BM40" t="str">
            <v>089</v>
          </cell>
        </row>
        <row r="41">
          <cell r="A41" t="str">
            <v>A1114927</v>
          </cell>
          <cell r="B41" t="str">
            <v>06</v>
          </cell>
          <cell r="C41" t="str">
            <v>2001</v>
          </cell>
          <cell r="D41">
            <v>2</v>
          </cell>
          <cell r="E41">
            <v>37068</v>
          </cell>
          <cell r="F41" t="str">
            <v>1</v>
          </cell>
          <cell r="G41" t="str">
            <v>17</v>
          </cell>
          <cell r="H41" t="str">
            <v>001</v>
          </cell>
          <cell r="K41" t="str">
            <v>1</v>
          </cell>
          <cell r="L41" t="str">
            <v>3</v>
          </cell>
          <cell r="P41" t="str">
            <v>2</v>
          </cell>
          <cell r="Q41">
            <v>221</v>
          </cell>
          <cell r="S41" t="str">
            <v>1</v>
          </cell>
          <cell r="U41" t="str">
            <v>17</v>
          </cell>
          <cell r="V41" t="str">
            <v>001</v>
          </cell>
          <cell r="W41" t="str">
            <v>1</v>
          </cell>
          <cell r="Y41" t="str">
            <v>0</v>
          </cell>
          <cell r="Z41" t="str">
            <v>0204</v>
          </cell>
          <cell r="AA41" t="str">
            <v>2</v>
          </cell>
          <cell r="AB41" t="str">
            <v>3</v>
          </cell>
          <cell r="AC41" t="str">
            <v>3</v>
          </cell>
          <cell r="AD41" t="str">
            <v>1</v>
          </cell>
          <cell r="AE41" t="str">
            <v>1</v>
          </cell>
          <cell r="AG41" t="str">
            <v>3</v>
          </cell>
          <cell r="AH41">
            <v>2900</v>
          </cell>
          <cell r="AI41">
            <v>16</v>
          </cell>
          <cell r="AJ41" t="str">
            <v>9</v>
          </cell>
          <cell r="AK41">
            <v>99999999999</v>
          </cell>
          <cell r="AL41">
            <v>2</v>
          </cell>
          <cell r="AM41">
            <v>99</v>
          </cell>
          <cell r="AN41" t="str">
            <v>4</v>
          </cell>
          <cell r="AO41" t="str">
            <v>2</v>
          </cell>
          <cell r="AS41" t="str">
            <v>4</v>
          </cell>
          <cell r="AT41" t="str">
            <v>17</v>
          </cell>
          <cell r="AU41" t="str">
            <v>001</v>
          </cell>
          <cell r="AV41" t="str">
            <v>00044</v>
          </cell>
          <cell r="AW41" t="str">
            <v>1</v>
          </cell>
          <cell r="AX41" t="str">
            <v>2</v>
          </cell>
          <cell r="AY41" t="str">
            <v>2</v>
          </cell>
          <cell r="AZ41" t="str">
            <v>J709</v>
          </cell>
          <cell r="BA41" t="str">
            <v>T71X</v>
          </cell>
          <cell r="BB41" t="str">
            <v>W750</v>
          </cell>
          <cell r="BE41" t="str">
            <v>506</v>
          </cell>
          <cell r="BF41" t="str">
            <v>510</v>
          </cell>
          <cell r="BG41" t="str">
            <v>W750</v>
          </cell>
          <cell r="BH41" t="str">
            <v>W750</v>
          </cell>
          <cell r="BK41" t="str">
            <v>03</v>
          </cell>
          <cell r="BL41" t="str">
            <v>01</v>
          </cell>
          <cell r="BM41" t="str">
            <v>096</v>
          </cell>
        </row>
        <row r="42">
          <cell r="A42" t="str">
            <v>A1130002</v>
          </cell>
          <cell r="B42" t="str">
            <v>06</v>
          </cell>
          <cell r="C42" t="str">
            <v>2001</v>
          </cell>
          <cell r="D42">
            <v>2</v>
          </cell>
          <cell r="E42">
            <v>37056</v>
          </cell>
          <cell r="F42" t="str">
            <v>2</v>
          </cell>
          <cell r="G42" t="str">
            <v>17</v>
          </cell>
          <cell r="H42" t="str">
            <v>001</v>
          </cell>
          <cell r="K42" t="str">
            <v>1</v>
          </cell>
          <cell r="L42" t="str">
            <v>1</v>
          </cell>
          <cell r="M42" t="str">
            <v>1700100086</v>
          </cell>
          <cell r="N42" t="str">
            <v>H UNIVERSITARIO</v>
          </cell>
          <cell r="P42" t="str">
            <v>3</v>
          </cell>
          <cell r="Q42">
            <v>202</v>
          </cell>
          <cell r="S42" t="str">
            <v>1</v>
          </cell>
          <cell r="U42" t="str">
            <v>17</v>
          </cell>
          <cell r="V42" t="str">
            <v>001</v>
          </cell>
          <cell r="W42" t="str">
            <v>1</v>
          </cell>
          <cell r="Y42" t="str">
            <v>0</v>
          </cell>
          <cell r="Z42" t="str">
            <v>0204</v>
          </cell>
          <cell r="AA42" t="str">
            <v>1</v>
          </cell>
          <cell r="AB42" t="str">
            <v>1</v>
          </cell>
          <cell r="AC42" t="str">
            <v>3</v>
          </cell>
          <cell r="AD42" t="str">
            <v>1</v>
          </cell>
          <cell r="AE42" t="str">
            <v>2</v>
          </cell>
          <cell r="AG42" t="str">
            <v>3</v>
          </cell>
          <cell r="AH42">
            <v>1550</v>
          </cell>
          <cell r="AI42">
            <v>16</v>
          </cell>
          <cell r="AJ42" t="str">
            <v>9</v>
          </cell>
          <cell r="AK42">
            <v>99999999999</v>
          </cell>
          <cell r="AL42">
            <v>2</v>
          </cell>
          <cell r="AM42">
            <v>99</v>
          </cell>
          <cell r="AN42" t="str">
            <v>4</v>
          </cell>
          <cell r="AO42" t="str">
            <v>5</v>
          </cell>
          <cell r="AS42" t="str">
            <v>0</v>
          </cell>
          <cell r="AW42" t="str">
            <v>2</v>
          </cell>
          <cell r="AX42" t="str">
            <v>1</v>
          </cell>
          <cell r="AY42" t="str">
            <v>1</v>
          </cell>
          <cell r="AZ42" t="str">
            <v>P369</v>
          </cell>
          <cell r="BD42" t="str">
            <v>P071</v>
          </cell>
          <cell r="BE42" t="str">
            <v>405</v>
          </cell>
          <cell r="BF42" t="str">
            <v>405</v>
          </cell>
          <cell r="BG42" t="str">
            <v>P369</v>
          </cell>
          <cell r="BH42" t="str">
            <v>P369</v>
          </cell>
          <cell r="BK42" t="str">
            <v>02</v>
          </cell>
          <cell r="BL42" t="str">
            <v>01</v>
          </cell>
          <cell r="BM42" t="str">
            <v>084</v>
          </cell>
        </row>
        <row r="43">
          <cell r="A43" t="str">
            <v>A1130005</v>
          </cell>
          <cell r="B43" t="str">
            <v>06</v>
          </cell>
          <cell r="C43" t="str">
            <v>2001</v>
          </cell>
          <cell r="D43">
            <v>2</v>
          </cell>
          <cell r="E43">
            <v>37057</v>
          </cell>
          <cell r="F43" t="str">
            <v>1</v>
          </cell>
          <cell r="G43" t="str">
            <v>17</v>
          </cell>
          <cell r="H43" t="str">
            <v>001</v>
          </cell>
          <cell r="K43" t="str">
            <v>1</v>
          </cell>
          <cell r="L43" t="str">
            <v>1</v>
          </cell>
          <cell r="M43" t="str">
            <v>1700100086</v>
          </cell>
          <cell r="N43" t="str">
            <v>H UNIVERSITARIO</v>
          </cell>
          <cell r="P43" t="str">
            <v>3</v>
          </cell>
          <cell r="Q43">
            <v>201</v>
          </cell>
          <cell r="S43" t="str">
            <v>1</v>
          </cell>
          <cell r="U43" t="str">
            <v>17</v>
          </cell>
          <cell r="V43" t="str">
            <v>001</v>
          </cell>
          <cell r="W43" t="str">
            <v>1</v>
          </cell>
          <cell r="Y43" t="str">
            <v>0</v>
          </cell>
          <cell r="Z43" t="str">
            <v>0202</v>
          </cell>
          <cell r="AA43" t="str">
            <v>1</v>
          </cell>
          <cell r="AB43" t="str">
            <v>1</v>
          </cell>
          <cell r="AC43" t="str">
            <v>3</v>
          </cell>
          <cell r="AD43" t="str">
            <v>2</v>
          </cell>
          <cell r="AE43" t="str">
            <v>1</v>
          </cell>
          <cell r="AG43" t="str">
            <v>3</v>
          </cell>
          <cell r="AH43">
            <v>3730</v>
          </cell>
          <cell r="AI43">
            <v>26</v>
          </cell>
          <cell r="AJ43" t="str">
            <v>9</v>
          </cell>
          <cell r="AK43">
            <v>99999999999</v>
          </cell>
          <cell r="AL43">
            <v>5</v>
          </cell>
          <cell r="AM43">
            <v>5</v>
          </cell>
          <cell r="AN43" t="str">
            <v>1</v>
          </cell>
          <cell r="AO43" t="str">
            <v>2</v>
          </cell>
          <cell r="AS43" t="str">
            <v>0</v>
          </cell>
          <cell r="AW43" t="str">
            <v>2</v>
          </cell>
          <cell r="AX43" t="str">
            <v>1</v>
          </cell>
          <cell r="AY43" t="str">
            <v>2</v>
          </cell>
          <cell r="AZ43" t="str">
            <v>P960</v>
          </cell>
          <cell r="BA43" t="str">
            <v>P219</v>
          </cell>
          <cell r="BB43" t="str">
            <v>P240</v>
          </cell>
          <cell r="BE43" t="str">
            <v>406</v>
          </cell>
          <cell r="BF43" t="str">
            <v>407</v>
          </cell>
          <cell r="BG43" t="str">
            <v>P960</v>
          </cell>
          <cell r="BH43" t="str">
            <v>P960</v>
          </cell>
          <cell r="BK43" t="str">
            <v>02</v>
          </cell>
          <cell r="BL43" t="str">
            <v>01</v>
          </cell>
          <cell r="BM43" t="str">
            <v>086</v>
          </cell>
        </row>
        <row r="44">
          <cell r="A44" t="str">
            <v>A1130009</v>
          </cell>
          <cell r="B44" t="str">
            <v>06</v>
          </cell>
          <cell r="C44" t="str">
            <v>2001</v>
          </cell>
          <cell r="D44">
            <v>2</v>
          </cell>
          <cell r="E44">
            <v>37062</v>
          </cell>
          <cell r="F44" t="str">
            <v>2</v>
          </cell>
          <cell r="G44" t="str">
            <v>17</v>
          </cell>
          <cell r="H44" t="str">
            <v>001</v>
          </cell>
          <cell r="K44" t="str">
            <v>1</v>
          </cell>
          <cell r="L44" t="str">
            <v>1</v>
          </cell>
          <cell r="M44" t="str">
            <v>1700100086</v>
          </cell>
          <cell r="N44" t="str">
            <v>H UNIVERSITARIO</v>
          </cell>
          <cell r="P44" t="str">
            <v>3</v>
          </cell>
          <cell r="Q44">
            <v>205</v>
          </cell>
          <cell r="S44" t="str">
            <v>1</v>
          </cell>
          <cell r="U44" t="str">
            <v>17</v>
          </cell>
          <cell r="V44" t="str">
            <v>001</v>
          </cell>
          <cell r="W44" t="str">
            <v>1</v>
          </cell>
          <cell r="Y44" t="str">
            <v>0</v>
          </cell>
          <cell r="Z44" t="str">
            <v>0507</v>
          </cell>
          <cell r="AA44" t="str">
            <v>1</v>
          </cell>
          <cell r="AB44" t="str">
            <v>1</v>
          </cell>
          <cell r="AC44" t="str">
            <v>3</v>
          </cell>
          <cell r="AD44" t="str">
            <v>1</v>
          </cell>
          <cell r="AE44" t="str">
            <v>1</v>
          </cell>
          <cell r="AG44" t="str">
            <v>3</v>
          </cell>
          <cell r="AH44">
            <v>1250</v>
          </cell>
          <cell r="AI44">
            <v>26</v>
          </cell>
          <cell r="AJ44" t="str">
            <v>9</v>
          </cell>
          <cell r="AK44">
            <v>99999999999</v>
          </cell>
          <cell r="AL44">
            <v>1</v>
          </cell>
          <cell r="AM44">
            <v>99</v>
          </cell>
          <cell r="AN44" t="str">
            <v>9</v>
          </cell>
          <cell r="AO44" t="str">
            <v>9</v>
          </cell>
          <cell r="AS44" t="str">
            <v>0</v>
          </cell>
          <cell r="AW44" t="str">
            <v>2</v>
          </cell>
          <cell r="AX44" t="str">
            <v>1</v>
          </cell>
          <cell r="AY44" t="str">
            <v>2</v>
          </cell>
          <cell r="AZ44" t="str">
            <v>P220</v>
          </cell>
          <cell r="BA44" t="str">
            <v>P071</v>
          </cell>
          <cell r="BD44" t="str">
            <v>P918</v>
          </cell>
          <cell r="BE44" t="str">
            <v>404</v>
          </cell>
          <cell r="BF44" t="str">
            <v>404</v>
          </cell>
          <cell r="BG44" t="str">
            <v>P220</v>
          </cell>
          <cell r="BH44" t="str">
            <v>P220</v>
          </cell>
          <cell r="BK44" t="str">
            <v>02</v>
          </cell>
          <cell r="BL44" t="str">
            <v>01</v>
          </cell>
          <cell r="BM44" t="str">
            <v>082</v>
          </cell>
        </row>
        <row r="45">
          <cell r="A45" t="str">
            <v>A1130011</v>
          </cell>
          <cell r="B45" t="str">
            <v>06</v>
          </cell>
          <cell r="C45" t="str">
            <v>2001</v>
          </cell>
          <cell r="D45">
            <v>2</v>
          </cell>
          <cell r="E45">
            <v>37058</v>
          </cell>
          <cell r="F45" t="str">
            <v>1</v>
          </cell>
          <cell r="G45" t="str">
            <v>17</v>
          </cell>
          <cell r="H45" t="str">
            <v>001</v>
          </cell>
          <cell r="K45" t="str">
            <v>1</v>
          </cell>
          <cell r="L45" t="str">
            <v>1</v>
          </cell>
          <cell r="M45" t="str">
            <v>1700100086</v>
          </cell>
          <cell r="N45" t="str">
            <v>H UNIVERSITARIO</v>
          </cell>
          <cell r="P45" t="str">
            <v>3</v>
          </cell>
          <cell r="Q45">
            <v>206</v>
          </cell>
          <cell r="S45" t="str">
            <v>1</v>
          </cell>
          <cell r="U45" t="str">
            <v>17</v>
          </cell>
          <cell r="V45" t="str">
            <v>174</v>
          </cell>
          <cell r="W45" t="str">
            <v>2</v>
          </cell>
          <cell r="X45" t="str">
            <v>002</v>
          </cell>
          <cell r="AA45" t="str">
            <v>1</v>
          </cell>
          <cell r="AB45" t="str">
            <v>1</v>
          </cell>
          <cell r="AC45" t="str">
            <v>3</v>
          </cell>
          <cell r="AD45" t="str">
            <v>1</v>
          </cell>
          <cell r="AE45" t="str">
            <v>1</v>
          </cell>
          <cell r="AG45" t="str">
            <v>3</v>
          </cell>
          <cell r="AH45">
            <v>3400</v>
          </cell>
          <cell r="AI45">
            <v>22</v>
          </cell>
          <cell r="AJ45" t="str">
            <v>9</v>
          </cell>
          <cell r="AK45">
            <v>99999999999</v>
          </cell>
          <cell r="AL45">
            <v>1</v>
          </cell>
          <cell r="AM45">
            <v>99</v>
          </cell>
          <cell r="AN45" t="str">
            <v>9</v>
          </cell>
          <cell r="AO45" t="str">
            <v>9</v>
          </cell>
          <cell r="AS45" t="str">
            <v>0</v>
          </cell>
          <cell r="AW45" t="str">
            <v>2</v>
          </cell>
          <cell r="AX45" t="str">
            <v>1</v>
          </cell>
          <cell r="AY45" t="str">
            <v>2</v>
          </cell>
          <cell r="AZ45" t="str">
            <v>P369</v>
          </cell>
          <cell r="BA45" t="str">
            <v>G009</v>
          </cell>
          <cell r="BE45" t="str">
            <v>105</v>
          </cell>
          <cell r="BF45" t="str">
            <v>105</v>
          </cell>
          <cell r="BG45" t="str">
            <v>G009</v>
          </cell>
          <cell r="BH45" t="str">
            <v>G009</v>
          </cell>
          <cell r="BK45" t="str">
            <v>02</v>
          </cell>
          <cell r="BL45" t="str">
            <v>01</v>
          </cell>
          <cell r="BM45" t="str">
            <v>045</v>
          </cell>
        </row>
        <row r="46">
          <cell r="A46" t="str">
            <v>A1130016</v>
          </cell>
          <cell r="B46" t="str">
            <v>06</v>
          </cell>
          <cell r="C46" t="str">
            <v>2001</v>
          </cell>
          <cell r="D46">
            <v>2</v>
          </cell>
          <cell r="E46">
            <v>37058</v>
          </cell>
          <cell r="F46" t="str">
            <v>1</v>
          </cell>
          <cell r="G46" t="str">
            <v>17</v>
          </cell>
          <cell r="H46" t="str">
            <v>001</v>
          </cell>
          <cell r="K46" t="str">
            <v>1</v>
          </cell>
          <cell r="L46" t="str">
            <v>1</v>
          </cell>
          <cell r="M46" t="str">
            <v>1700100086</v>
          </cell>
          <cell r="N46" t="str">
            <v>H UNIVERSITARIO</v>
          </cell>
          <cell r="P46" t="str">
            <v>3</v>
          </cell>
          <cell r="Q46">
            <v>207</v>
          </cell>
          <cell r="S46" t="str">
            <v>1</v>
          </cell>
          <cell r="U46" t="str">
            <v>17</v>
          </cell>
          <cell r="V46" t="str">
            <v>042</v>
          </cell>
          <cell r="W46" t="str">
            <v>3</v>
          </cell>
          <cell r="AA46" t="str">
            <v>1</v>
          </cell>
          <cell r="AB46" t="str">
            <v>1</v>
          </cell>
          <cell r="AC46" t="str">
            <v>3</v>
          </cell>
          <cell r="AD46" t="str">
            <v>1</v>
          </cell>
          <cell r="AE46" t="str">
            <v>1</v>
          </cell>
          <cell r="AG46" t="str">
            <v>3</v>
          </cell>
          <cell r="AH46">
            <v>1330</v>
          </cell>
          <cell r="AI46">
            <v>15</v>
          </cell>
          <cell r="AJ46" t="str">
            <v>9</v>
          </cell>
          <cell r="AK46">
            <v>99999999999</v>
          </cell>
          <cell r="AL46">
            <v>2</v>
          </cell>
          <cell r="AM46">
            <v>99</v>
          </cell>
          <cell r="AN46" t="str">
            <v>4</v>
          </cell>
          <cell r="AO46" t="str">
            <v>2</v>
          </cell>
          <cell r="AS46" t="str">
            <v>0</v>
          </cell>
          <cell r="AW46" t="str">
            <v>2</v>
          </cell>
          <cell r="AX46" t="str">
            <v>1</v>
          </cell>
          <cell r="AY46" t="str">
            <v>2</v>
          </cell>
          <cell r="AZ46" t="str">
            <v>P523</v>
          </cell>
          <cell r="BA46" t="str">
            <v>P071</v>
          </cell>
          <cell r="BD46" t="str">
            <v>P220</v>
          </cell>
          <cell r="BE46" t="str">
            <v>406</v>
          </cell>
          <cell r="BF46" t="str">
            <v>407</v>
          </cell>
          <cell r="BG46" t="str">
            <v>P523</v>
          </cell>
          <cell r="BH46" t="str">
            <v>P523</v>
          </cell>
          <cell r="BK46" t="str">
            <v>03</v>
          </cell>
          <cell r="BL46" t="str">
            <v>01</v>
          </cell>
          <cell r="BM46" t="str">
            <v>083</v>
          </cell>
        </row>
        <row r="47">
          <cell r="A47" t="str">
            <v>A1130043</v>
          </cell>
          <cell r="B47" t="str">
            <v>07</v>
          </cell>
          <cell r="C47" t="str">
            <v>2001</v>
          </cell>
          <cell r="D47">
            <v>2</v>
          </cell>
          <cell r="E47">
            <v>37073</v>
          </cell>
          <cell r="F47" t="str">
            <v>1</v>
          </cell>
          <cell r="G47" t="str">
            <v>17</v>
          </cell>
          <cell r="H47" t="str">
            <v>001</v>
          </cell>
          <cell r="K47" t="str">
            <v>1</v>
          </cell>
          <cell r="L47" t="str">
            <v>1</v>
          </cell>
          <cell r="M47" t="str">
            <v>1700100086</v>
          </cell>
          <cell r="N47" t="str">
            <v>H UNIVERSITARIO</v>
          </cell>
          <cell r="P47" t="str">
            <v>2</v>
          </cell>
          <cell r="Q47">
            <v>204</v>
          </cell>
          <cell r="S47" t="str">
            <v>1</v>
          </cell>
          <cell r="U47" t="str">
            <v>17</v>
          </cell>
          <cell r="V47" t="str">
            <v>524</v>
          </cell>
          <cell r="W47" t="str">
            <v>9</v>
          </cell>
          <cell r="AA47" t="str">
            <v>1</v>
          </cell>
          <cell r="AB47" t="str">
            <v>1</v>
          </cell>
          <cell r="AC47" t="str">
            <v>3</v>
          </cell>
          <cell r="AD47" t="str">
            <v>2</v>
          </cell>
          <cell r="AE47" t="str">
            <v>1</v>
          </cell>
          <cell r="AG47" t="str">
            <v>3</v>
          </cell>
          <cell r="AH47">
            <v>1550</v>
          </cell>
          <cell r="AI47">
            <v>23</v>
          </cell>
          <cell r="AJ47" t="str">
            <v>9</v>
          </cell>
          <cell r="AK47">
            <v>99999999999</v>
          </cell>
          <cell r="AL47">
            <v>2</v>
          </cell>
          <cell r="AM47">
            <v>0</v>
          </cell>
          <cell r="AN47" t="str">
            <v>9</v>
          </cell>
          <cell r="AO47" t="str">
            <v>9</v>
          </cell>
          <cell r="AS47" t="str">
            <v>0</v>
          </cell>
          <cell r="AW47" t="str">
            <v>2</v>
          </cell>
          <cell r="AX47" t="str">
            <v>1</v>
          </cell>
          <cell r="AY47" t="str">
            <v>2</v>
          </cell>
          <cell r="AZ47" t="str">
            <v>P002</v>
          </cell>
          <cell r="BD47" t="str">
            <v>P369</v>
          </cell>
          <cell r="BE47" t="str">
            <v>401</v>
          </cell>
          <cell r="BF47" t="str">
            <v>401</v>
          </cell>
          <cell r="BG47" t="str">
            <v>P002</v>
          </cell>
          <cell r="BH47" t="str">
            <v>P002</v>
          </cell>
          <cell r="BK47" t="str">
            <v>02</v>
          </cell>
          <cell r="BL47" t="str">
            <v>01</v>
          </cell>
          <cell r="BM47" t="str">
            <v>079</v>
          </cell>
        </row>
        <row r="48">
          <cell r="A48" t="str">
            <v>A1130044</v>
          </cell>
          <cell r="B48" t="str">
            <v>07</v>
          </cell>
          <cell r="C48" t="str">
            <v>2001</v>
          </cell>
          <cell r="D48">
            <v>2</v>
          </cell>
          <cell r="E48">
            <v>37074</v>
          </cell>
          <cell r="F48" t="str">
            <v>1</v>
          </cell>
          <cell r="G48" t="str">
            <v>17</v>
          </cell>
          <cell r="H48" t="str">
            <v>001</v>
          </cell>
          <cell r="K48" t="str">
            <v>1</v>
          </cell>
          <cell r="L48" t="str">
            <v>1</v>
          </cell>
          <cell r="M48" t="str">
            <v>1700100086</v>
          </cell>
          <cell r="N48" t="str">
            <v>H UNIVERSITARIO</v>
          </cell>
          <cell r="P48" t="str">
            <v>2</v>
          </cell>
          <cell r="Q48">
            <v>203</v>
          </cell>
          <cell r="S48" t="str">
            <v>1</v>
          </cell>
          <cell r="U48" t="str">
            <v>17</v>
          </cell>
          <cell r="V48" t="str">
            <v>001</v>
          </cell>
          <cell r="W48" t="str">
            <v>1</v>
          </cell>
          <cell r="Y48" t="str">
            <v>3</v>
          </cell>
          <cell r="Z48" t="str">
            <v>1110</v>
          </cell>
          <cell r="AA48" t="str">
            <v>1</v>
          </cell>
          <cell r="AB48" t="str">
            <v>1</v>
          </cell>
          <cell r="AC48" t="str">
            <v>3</v>
          </cell>
          <cell r="AD48" t="str">
            <v>1</v>
          </cell>
          <cell r="AE48" t="str">
            <v>1</v>
          </cell>
          <cell r="AG48" t="str">
            <v>3</v>
          </cell>
          <cell r="AH48">
            <v>850</v>
          </cell>
          <cell r="AI48">
            <v>19</v>
          </cell>
          <cell r="AJ48" t="str">
            <v>9</v>
          </cell>
          <cell r="AK48">
            <v>99999999999</v>
          </cell>
          <cell r="AL48">
            <v>1</v>
          </cell>
          <cell r="AM48">
            <v>99</v>
          </cell>
          <cell r="AN48" t="str">
            <v>4</v>
          </cell>
          <cell r="AO48" t="str">
            <v>4</v>
          </cell>
          <cell r="AS48" t="str">
            <v>0</v>
          </cell>
          <cell r="AW48" t="str">
            <v>2</v>
          </cell>
          <cell r="AX48" t="str">
            <v>1</v>
          </cell>
          <cell r="AY48" t="str">
            <v>2</v>
          </cell>
          <cell r="AZ48" t="str">
            <v>P529</v>
          </cell>
          <cell r="BA48" t="str">
            <v>P070</v>
          </cell>
          <cell r="BD48" t="str">
            <v>P369</v>
          </cell>
          <cell r="BE48" t="str">
            <v>406</v>
          </cell>
          <cell r="BF48" t="str">
            <v>407</v>
          </cell>
          <cell r="BG48" t="str">
            <v>P529</v>
          </cell>
          <cell r="BH48" t="str">
            <v>P529</v>
          </cell>
          <cell r="BK48" t="str">
            <v>02</v>
          </cell>
          <cell r="BL48" t="str">
            <v>01</v>
          </cell>
          <cell r="BM48" t="str">
            <v>083</v>
          </cell>
        </row>
        <row r="49">
          <cell r="A49" t="str">
            <v>A1130047</v>
          </cell>
          <cell r="B49" t="str">
            <v>07</v>
          </cell>
          <cell r="C49" t="str">
            <v>2001</v>
          </cell>
          <cell r="D49">
            <v>2</v>
          </cell>
          <cell r="E49">
            <v>37075</v>
          </cell>
          <cell r="F49" t="str">
            <v>2</v>
          </cell>
          <cell r="G49" t="str">
            <v>17</v>
          </cell>
          <cell r="H49" t="str">
            <v>001</v>
          </cell>
          <cell r="K49" t="str">
            <v>1</v>
          </cell>
          <cell r="L49" t="str">
            <v>1</v>
          </cell>
          <cell r="M49" t="str">
            <v>1700100086</v>
          </cell>
          <cell r="N49" t="str">
            <v>H UNIVERSITARIO</v>
          </cell>
          <cell r="P49" t="str">
            <v>1</v>
          </cell>
          <cell r="Q49">
            <v>204</v>
          </cell>
          <cell r="S49" t="str">
            <v>1</v>
          </cell>
          <cell r="U49" t="str">
            <v>17</v>
          </cell>
          <cell r="V49" t="str">
            <v>001</v>
          </cell>
          <cell r="W49" t="str">
            <v>9</v>
          </cell>
          <cell r="AA49" t="str">
            <v>1</v>
          </cell>
          <cell r="AB49" t="str">
            <v>1</v>
          </cell>
          <cell r="AC49" t="str">
            <v>3</v>
          </cell>
          <cell r="AD49" t="str">
            <v>1</v>
          </cell>
          <cell r="AE49" t="str">
            <v>2</v>
          </cell>
          <cell r="AG49" t="str">
            <v>3</v>
          </cell>
          <cell r="AH49">
            <v>1060</v>
          </cell>
          <cell r="AI49">
            <v>35</v>
          </cell>
          <cell r="AJ49" t="str">
            <v>9</v>
          </cell>
          <cell r="AK49">
            <v>99999999999</v>
          </cell>
          <cell r="AL49">
            <v>6</v>
          </cell>
          <cell r="AM49">
            <v>0</v>
          </cell>
          <cell r="AN49" t="str">
            <v>9</v>
          </cell>
          <cell r="AO49" t="str">
            <v>9</v>
          </cell>
          <cell r="AS49" t="str">
            <v>0</v>
          </cell>
          <cell r="AW49" t="str">
            <v>2</v>
          </cell>
          <cell r="AX49" t="str">
            <v>1</v>
          </cell>
          <cell r="AY49" t="str">
            <v>2</v>
          </cell>
          <cell r="AZ49" t="str">
            <v>G039</v>
          </cell>
          <cell r="BD49" t="str">
            <v>P60X</v>
          </cell>
          <cell r="BE49" t="str">
            <v>105</v>
          </cell>
          <cell r="BF49" t="str">
            <v>105</v>
          </cell>
          <cell r="BG49" t="str">
            <v>G039</v>
          </cell>
          <cell r="BH49" t="str">
            <v>G039</v>
          </cell>
          <cell r="BK49" t="str">
            <v>02</v>
          </cell>
          <cell r="BL49" t="str">
            <v>01</v>
          </cell>
          <cell r="BM49" t="str">
            <v>045</v>
          </cell>
        </row>
        <row r="50">
          <cell r="A50" t="str">
            <v>A1130060</v>
          </cell>
          <cell r="B50" t="str">
            <v>06</v>
          </cell>
          <cell r="C50" t="str">
            <v>2001</v>
          </cell>
          <cell r="D50">
            <v>2</v>
          </cell>
          <cell r="E50">
            <v>37071</v>
          </cell>
          <cell r="F50" t="str">
            <v>1</v>
          </cell>
          <cell r="G50" t="str">
            <v>17</v>
          </cell>
          <cell r="H50" t="str">
            <v>001</v>
          </cell>
          <cell r="K50" t="str">
            <v>1</v>
          </cell>
          <cell r="L50" t="str">
            <v>1</v>
          </cell>
          <cell r="M50" t="str">
            <v>1700100086</v>
          </cell>
          <cell r="N50" t="str">
            <v>H UNIVERSITARIO</v>
          </cell>
          <cell r="P50" t="str">
            <v>1</v>
          </cell>
          <cell r="Q50">
            <v>103</v>
          </cell>
          <cell r="S50" t="str">
            <v>1</v>
          </cell>
          <cell r="U50" t="str">
            <v>17</v>
          </cell>
          <cell r="V50" t="str">
            <v>001</v>
          </cell>
          <cell r="W50" t="str">
            <v>2</v>
          </cell>
          <cell r="X50" t="str">
            <v>005</v>
          </cell>
          <cell r="AA50" t="str">
            <v>1</v>
          </cell>
          <cell r="AB50" t="str">
            <v>1</v>
          </cell>
          <cell r="AC50" t="str">
            <v>3</v>
          </cell>
          <cell r="AD50" t="str">
            <v>2</v>
          </cell>
          <cell r="AE50" t="str">
            <v>1</v>
          </cell>
          <cell r="AG50" t="str">
            <v>3</v>
          </cell>
          <cell r="AH50">
            <v>2170</v>
          </cell>
          <cell r="AI50">
            <v>27</v>
          </cell>
          <cell r="AJ50" t="str">
            <v>9</v>
          </cell>
          <cell r="AK50">
            <v>99999999999</v>
          </cell>
          <cell r="AL50">
            <v>2</v>
          </cell>
          <cell r="AM50">
            <v>0</v>
          </cell>
          <cell r="AN50" t="str">
            <v>4</v>
          </cell>
          <cell r="AO50" t="str">
            <v>4</v>
          </cell>
          <cell r="AS50" t="str">
            <v>0</v>
          </cell>
          <cell r="AW50" t="str">
            <v>2</v>
          </cell>
          <cell r="AX50" t="str">
            <v>1</v>
          </cell>
          <cell r="AY50" t="str">
            <v>2</v>
          </cell>
          <cell r="AZ50" t="str">
            <v>P285</v>
          </cell>
          <cell r="BA50" t="str">
            <v>Q899</v>
          </cell>
          <cell r="BE50" t="str">
            <v>613</v>
          </cell>
          <cell r="BF50" t="str">
            <v>615</v>
          </cell>
          <cell r="BG50" t="str">
            <v>Q899</v>
          </cell>
          <cell r="BH50" t="str">
            <v>Q899</v>
          </cell>
          <cell r="BK50" t="str">
            <v>01</v>
          </cell>
          <cell r="BL50" t="str">
            <v>01</v>
          </cell>
          <cell r="BM50" t="str">
            <v>088</v>
          </cell>
        </row>
        <row r="51">
          <cell r="A51" t="str">
            <v>A1130061</v>
          </cell>
          <cell r="B51" t="str">
            <v>06</v>
          </cell>
          <cell r="C51" t="str">
            <v>2001</v>
          </cell>
          <cell r="D51">
            <v>2</v>
          </cell>
          <cell r="E51">
            <v>37071</v>
          </cell>
          <cell r="F51" t="str">
            <v>2</v>
          </cell>
          <cell r="G51" t="str">
            <v>17</v>
          </cell>
          <cell r="H51" t="str">
            <v>001</v>
          </cell>
          <cell r="K51" t="str">
            <v>1</v>
          </cell>
          <cell r="L51" t="str">
            <v>1</v>
          </cell>
          <cell r="M51" t="str">
            <v>1700100086</v>
          </cell>
          <cell r="N51" t="str">
            <v>H UNIVERSITARIO</v>
          </cell>
          <cell r="P51" t="str">
            <v>1</v>
          </cell>
          <cell r="Q51">
            <v>206</v>
          </cell>
          <cell r="S51" t="str">
            <v>1</v>
          </cell>
          <cell r="U51" t="str">
            <v>17</v>
          </cell>
          <cell r="V51" t="str">
            <v>001</v>
          </cell>
          <cell r="W51" t="str">
            <v>1</v>
          </cell>
          <cell r="Y51" t="str">
            <v>0</v>
          </cell>
          <cell r="Z51" t="str">
            <v>0505</v>
          </cell>
          <cell r="AA51" t="str">
            <v>1</v>
          </cell>
          <cell r="AB51" t="str">
            <v>1</v>
          </cell>
          <cell r="AC51" t="str">
            <v>3</v>
          </cell>
          <cell r="AD51" t="str">
            <v>1</v>
          </cell>
          <cell r="AE51" t="str">
            <v>1</v>
          </cell>
          <cell r="AG51" t="str">
            <v>3</v>
          </cell>
          <cell r="AH51">
            <v>1780</v>
          </cell>
          <cell r="AI51">
            <v>19</v>
          </cell>
          <cell r="AJ51" t="str">
            <v>9</v>
          </cell>
          <cell r="AK51">
            <v>99999999999</v>
          </cell>
          <cell r="AL51">
            <v>2</v>
          </cell>
          <cell r="AM51">
            <v>0</v>
          </cell>
          <cell r="AN51" t="str">
            <v>1</v>
          </cell>
          <cell r="AO51" t="str">
            <v>5</v>
          </cell>
          <cell r="AS51" t="str">
            <v>0</v>
          </cell>
          <cell r="AW51" t="str">
            <v>2</v>
          </cell>
          <cell r="AX51" t="str">
            <v>1</v>
          </cell>
          <cell r="AY51" t="str">
            <v>2</v>
          </cell>
          <cell r="AZ51" t="str">
            <v>P369</v>
          </cell>
          <cell r="BA51" t="str">
            <v>Q792</v>
          </cell>
          <cell r="BD51" t="str">
            <v>Q897</v>
          </cell>
          <cell r="BE51" t="str">
            <v>613</v>
          </cell>
          <cell r="BF51" t="str">
            <v>615</v>
          </cell>
          <cell r="BG51" t="str">
            <v>Q792</v>
          </cell>
          <cell r="BH51" t="str">
            <v>Q792</v>
          </cell>
          <cell r="BK51" t="str">
            <v>02</v>
          </cell>
          <cell r="BL51" t="str">
            <v>01</v>
          </cell>
          <cell r="BM51" t="str">
            <v>088</v>
          </cell>
        </row>
        <row r="52">
          <cell r="A52" t="str">
            <v>A1130066</v>
          </cell>
          <cell r="B52" t="str">
            <v>07</v>
          </cell>
          <cell r="C52" t="str">
            <v>2001</v>
          </cell>
          <cell r="D52">
            <v>2</v>
          </cell>
          <cell r="E52">
            <v>37077</v>
          </cell>
          <cell r="F52" t="str">
            <v>1</v>
          </cell>
          <cell r="G52" t="str">
            <v>17</v>
          </cell>
          <cell r="H52" t="str">
            <v>001</v>
          </cell>
          <cell r="K52" t="str">
            <v>1</v>
          </cell>
          <cell r="L52" t="str">
            <v>1</v>
          </cell>
          <cell r="M52" t="str">
            <v>1700100086</v>
          </cell>
          <cell r="N52" t="str">
            <v>H UNIVERSITARIO</v>
          </cell>
          <cell r="P52" t="str">
            <v>3</v>
          </cell>
          <cell r="Q52">
            <v>201</v>
          </cell>
          <cell r="S52" t="str">
            <v>1</v>
          </cell>
          <cell r="U52" t="str">
            <v>17</v>
          </cell>
          <cell r="V52" t="str">
            <v>001</v>
          </cell>
          <cell r="W52" t="str">
            <v>1</v>
          </cell>
          <cell r="Y52" t="str">
            <v>1</v>
          </cell>
          <cell r="Z52" t="str">
            <v>0705</v>
          </cell>
          <cell r="AA52" t="str">
            <v>1</v>
          </cell>
          <cell r="AB52" t="str">
            <v>1</v>
          </cell>
          <cell r="AC52" t="str">
            <v>3</v>
          </cell>
          <cell r="AD52" t="str">
            <v>1</v>
          </cell>
          <cell r="AE52" t="str">
            <v>1</v>
          </cell>
          <cell r="AG52" t="str">
            <v>3</v>
          </cell>
          <cell r="AH52">
            <v>4060</v>
          </cell>
          <cell r="AI52">
            <v>16</v>
          </cell>
          <cell r="AJ52" t="str">
            <v>9</v>
          </cell>
          <cell r="AK52">
            <v>99999999999</v>
          </cell>
          <cell r="AL52">
            <v>1</v>
          </cell>
          <cell r="AM52">
            <v>0</v>
          </cell>
          <cell r="AN52" t="str">
            <v>9</v>
          </cell>
          <cell r="AO52" t="str">
            <v>2</v>
          </cell>
          <cell r="AS52" t="str">
            <v>0</v>
          </cell>
          <cell r="AW52" t="str">
            <v>2</v>
          </cell>
          <cell r="AX52" t="str">
            <v>1</v>
          </cell>
          <cell r="AY52" t="str">
            <v>2</v>
          </cell>
          <cell r="AZ52" t="str">
            <v>P210</v>
          </cell>
          <cell r="BE52" t="str">
            <v>404</v>
          </cell>
          <cell r="BF52" t="str">
            <v>404</v>
          </cell>
          <cell r="BG52" t="str">
            <v>P210</v>
          </cell>
          <cell r="BH52" t="str">
            <v>P210</v>
          </cell>
          <cell r="BK52" t="str">
            <v>02</v>
          </cell>
          <cell r="BL52" t="str">
            <v>01</v>
          </cell>
          <cell r="BM52" t="str">
            <v>082</v>
          </cell>
        </row>
        <row r="53">
          <cell r="A53" t="str">
            <v>A1130067</v>
          </cell>
          <cell r="B53" t="str">
            <v>07</v>
          </cell>
          <cell r="C53" t="str">
            <v>2001</v>
          </cell>
          <cell r="D53">
            <v>2</v>
          </cell>
          <cell r="E53">
            <v>37077</v>
          </cell>
          <cell r="F53" t="str">
            <v>2</v>
          </cell>
          <cell r="G53" t="str">
            <v>17</v>
          </cell>
          <cell r="H53" t="str">
            <v>001</v>
          </cell>
          <cell r="K53" t="str">
            <v>1</v>
          </cell>
          <cell r="L53" t="str">
            <v>1</v>
          </cell>
          <cell r="M53" t="str">
            <v>1700100086</v>
          </cell>
          <cell r="N53" t="str">
            <v>H UNIVERSITARIO</v>
          </cell>
          <cell r="P53" t="str">
            <v>3</v>
          </cell>
          <cell r="Q53">
            <v>202</v>
          </cell>
          <cell r="S53" t="str">
            <v>1</v>
          </cell>
          <cell r="U53" t="str">
            <v>17</v>
          </cell>
          <cell r="V53" t="str">
            <v>042</v>
          </cell>
          <cell r="W53" t="str">
            <v>3</v>
          </cell>
          <cell r="AA53" t="str">
            <v>1</v>
          </cell>
          <cell r="AB53" t="str">
            <v>1</v>
          </cell>
          <cell r="AC53" t="str">
            <v>3</v>
          </cell>
          <cell r="AD53" t="str">
            <v>1</v>
          </cell>
          <cell r="AE53" t="str">
            <v>1</v>
          </cell>
          <cell r="AG53" t="str">
            <v>3</v>
          </cell>
          <cell r="AH53">
            <v>3620</v>
          </cell>
          <cell r="AI53">
            <v>31</v>
          </cell>
          <cell r="AJ53" t="str">
            <v>9</v>
          </cell>
          <cell r="AK53">
            <v>99999999999</v>
          </cell>
          <cell r="AL53">
            <v>2</v>
          </cell>
          <cell r="AM53">
            <v>0</v>
          </cell>
          <cell r="AN53" t="str">
            <v>9</v>
          </cell>
          <cell r="AO53" t="str">
            <v>9</v>
          </cell>
          <cell r="AS53" t="str">
            <v>0</v>
          </cell>
          <cell r="AW53" t="str">
            <v>2</v>
          </cell>
          <cell r="AX53" t="str">
            <v>1</v>
          </cell>
          <cell r="AY53" t="str">
            <v>2</v>
          </cell>
          <cell r="AZ53" t="str">
            <v>P293</v>
          </cell>
          <cell r="BA53" t="str">
            <v>P219</v>
          </cell>
          <cell r="BB53" t="str">
            <v>P209</v>
          </cell>
          <cell r="BD53" t="str">
            <v>P240</v>
          </cell>
          <cell r="BE53" t="str">
            <v>406</v>
          </cell>
          <cell r="BF53" t="str">
            <v>407</v>
          </cell>
          <cell r="BG53" t="str">
            <v>P293</v>
          </cell>
          <cell r="BH53" t="str">
            <v>P293</v>
          </cell>
          <cell r="BK53" t="str">
            <v>02</v>
          </cell>
          <cell r="BL53" t="str">
            <v>01</v>
          </cell>
          <cell r="BM53" t="str">
            <v>086</v>
          </cell>
        </row>
        <row r="54">
          <cell r="A54" t="str">
            <v>A1130068</v>
          </cell>
          <cell r="B54" t="str">
            <v>07</v>
          </cell>
          <cell r="C54" t="str">
            <v>2001</v>
          </cell>
          <cell r="D54">
            <v>2</v>
          </cell>
          <cell r="E54">
            <v>37080</v>
          </cell>
          <cell r="F54" t="str">
            <v>1</v>
          </cell>
          <cell r="G54" t="str">
            <v>17</v>
          </cell>
          <cell r="H54" t="str">
            <v>001</v>
          </cell>
          <cell r="K54" t="str">
            <v>1</v>
          </cell>
          <cell r="L54" t="str">
            <v>1</v>
          </cell>
          <cell r="M54" t="str">
            <v>1700100086</v>
          </cell>
          <cell r="N54" t="str">
            <v>H UNIVERSITARIO</v>
          </cell>
          <cell r="P54" t="str">
            <v>2</v>
          </cell>
          <cell r="Q54">
            <v>210</v>
          </cell>
          <cell r="S54" t="str">
            <v>1</v>
          </cell>
          <cell r="U54" t="str">
            <v>17</v>
          </cell>
          <cell r="V54" t="str">
            <v>001</v>
          </cell>
          <cell r="W54" t="str">
            <v>1</v>
          </cell>
          <cell r="Y54" t="str">
            <v>0</v>
          </cell>
          <cell r="Z54" t="str">
            <v>0908</v>
          </cell>
          <cell r="AA54" t="str">
            <v>1</v>
          </cell>
          <cell r="AB54" t="str">
            <v>1</v>
          </cell>
          <cell r="AC54" t="str">
            <v>3</v>
          </cell>
          <cell r="AD54" t="str">
            <v>2</v>
          </cell>
          <cell r="AE54" t="str">
            <v>2</v>
          </cell>
          <cell r="AG54" t="str">
            <v>3</v>
          </cell>
          <cell r="AH54">
            <v>1230</v>
          </cell>
          <cell r="AI54">
            <v>26</v>
          </cell>
          <cell r="AJ54" t="str">
            <v>9</v>
          </cell>
          <cell r="AK54">
            <v>99999999999</v>
          </cell>
          <cell r="AL54">
            <v>3</v>
          </cell>
          <cell r="AM54">
            <v>0</v>
          </cell>
          <cell r="AN54" t="str">
            <v>1</v>
          </cell>
          <cell r="AO54" t="str">
            <v>2</v>
          </cell>
          <cell r="AS54" t="str">
            <v>0</v>
          </cell>
          <cell r="AW54" t="str">
            <v>2</v>
          </cell>
          <cell r="AX54" t="str">
            <v>1</v>
          </cell>
          <cell r="AY54" t="str">
            <v>1</v>
          </cell>
          <cell r="AZ54" t="str">
            <v>P369</v>
          </cell>
          <cell r="BA54" t="str">
            <v>P77X</v>
          </cell>
          <cell r="BB54" t="str">
            <v>P071</v>
          </cell>
          <cell r="BD54" t="str">
            <v>P220</v>
          </cell>
          <cell r="BE54" t="str">
            <v>406</v>
          </cell>
          <cell r="BF54" t="str">
            <v>407</v>
          </cell>
          <cell r="BG54" t="str">
            <v>P77X</v>
          </cell>
          <cell r="BH54" t="str">
            <v>P77X</v>
          </cell>
          <cell r="BK54" t="str">
            <v>03</v>
          </cell>
          <cell r="BL54" t="str">
            <v>01</v>
          </cell>
          <cell r="BM54" t="str">
            <v>085</v>
          </cell>
        </row>
        <row r="55">
          <cell r="A55" t="str">
            <v>A1130072</v>
          </cell>
          <cell r="B55" t="str">
            <v>07</v>
          </cell>
          <cell r="C55" t="str">
            <v>2001</v>
          </cell>
          <cell r="D55">
            <v>2</v>
          </cell>
          <cell r="E55">
            <v>37084</v>
          </cell>
          <cell r="F55" t="str">
            <v>1</v>
          </cell>
          <cell r="G55" t="str">
            <v>17</v>
          </cell>
          <cell r="H55" t="str">
            <v>001</v>
          </cell>
          <cell r="K55" t="str">
            <v>1</v>
          </cell>
          <cell r="L55" t="str">
            <v>1</v>
          </cell>
          <cell r="M55" t="str">
            <v>1700100086</v>
          </cell>
          <cell r="N55" t="str">
            <v>H UNIVERSITARIO</v>
          </cell>
          <cell r="P55" t="str">
            <v>2</v>
          </cell>
          <cell r="Q55">
            <v>204</v>
          </cell>
          <cell r="S55" t="str">
            <v>1</v>
          </cell>
          <cell r="U55" t="str">
            <v>17</v>
          </cell>
          <cell r="V55" t="str">
            <v>013</v>
          </cell>
          <cell r="W55" t="str">
            <v>2</v>
          </cell>
          <cell r="X55" t="str">
            <v>010</v>
          </cell>
          <cell r="AA55" t="str">
            <v>1</v>
          </cell>
          <cell r="AB55" t="str">
            <v>1</v>
          </cell>
          <cell r="AC55" t="str">
            <v>3</v>
          </cell>
          <cell r="AD55" t="str">
            <v>1</v>
          </cell>
          <cell r="AE55" t="str">
            <v>1</v>
          </cell>
          <cell r="AG55" t="str">
            <v>2</v>
          </cell>
          <cell r="AH55">
            <v>1040</v>
          </cell>
          <cell r="AI55">
            <v>28</v>
          </cell>
          <cell r="AJ55" t="str">
            <v>9</v>
          </cell>
          <cell r="AK55">
            <v>99999999999</v>
          </cell>
          <cell r="AL55">
            <v>3</v>
          </cell>
          <cell r="AM55">
            <v>0</v>
          </cell>
          <cell r="AN55" t="str">
            <v>2</v>
          </cell>
          <cell r="AO55" t="str">
            <v>2</v>
          </cell>
          <cell r="AS55" t="str">
            <v>0</v>
          </cell>
          <cell r="AW55" t="str">
            <v>2</v>
          </cell>
          <cell r="AX55" t="str">
            <v>1</v>
          </cell>
          <cell r="AY55" t="str">
            <v>1</v>
          </cell>
          <cell r="AZ55" t="str">
            <v>P369</v>
          </cell>
          <cell r="BA55" t="str">
            <v>P071</v>
          </cell>
          <cell r="BD55" t="str">
            <v>P220</v>
          </cell>
          <cell r="BE55" t="str">
            <v>405</v>
          </cell>
          <cell r="BF55" t="str">
            <v>405</v>
          </cell>
          <cell r="BG55" t="str">
            <v>P369</v>
          </cell>
          <cell r="BH55" t="str">
            <v>P369</v>
          </cell>
          <cell r="BK55" t="str">
            <v>02</v>
          </cell>
          <cell r="BL55" t="str">
            <v>01</v>
          </cell>
          <cell r="BM55" t="str">
            <v>084</v>
          </cell>
        </row>
        <row r="56">
          <cell r="A56" t="str">
            <v>A1130076</v>
          </cell>
          <cell r="B56" t="str">
            <v>08</v>
          </cell>
          <cell r="C56" t="str">
            <v>2001</v>
          </cell>
          <cell r="D56">
            <v>2</v>
          </cell>
          <cell r="E56">
            <v>37106</v>
          </cell>
          <cell r="F56" t="str">
            <v>1</v>
          </cell>
          <cell r="G56" t="str">
            <v>17</v>
          </cell>
          <cell r="H56" t="str">
            <v>001</v>
          </cell>
          <cell r="K56" t="str">
            <v>1</v>
          </cell>
          <cell r="L56" t="str">
            <v>1</v>
          </cell>
          <cell r="M56" t="str">
            <v>1700100086</v>
          </cell>
          <cell r="N56" t="str">
            <v>H UNIVERSITARIO</v>
          </cell>
          <cell r="P56" t="str">
            <v>3</v>
          </cell>
          <cell r="Q56">
            <v>100</v>
          </cell>
          <cell r="S56" t="str">
            <v>1</v>
          </cell>
          <cell r="U56" t="str">
            <v>17</v>
          </cell>
          <cell r="V56" t="str">
            <v>001</v>
          </cell>
          <cell r="W56" t="str">
            <v>1</v>
          </cell>
          <cell r="Y56" t="str">
            <v>0</v>
          </cell>
          <cell r="Z56" t="str">
            <v>1103</v>
          </cell>
          <cell r="AA56" t="str">
            <v>1</v>
          </cell>
          <cell r="AB56" t="str">
            <v>1</v>
          </cell>
          <cell r="AC56" t="str">
            <v>3</v>
          </cell>
          <cell r="AD56" t="str">
            <v>1</v>
          </cell>
          <cell r="AE56" t="str">
            <v>1</v>
          </cell>
          <cell r="AG56" t="str">
            <v>4</v>
          </cell>
          <cell r="AH56">
            <v>700</v>
          </cell>
          <cell r="AI56">
            <v>34</v>
          </cell>
          <cell r="AJ56" t="str">
            <v>9</v>
          </cell>
          <cell r="AK56">
            <v>99999999999</v>
          </cell>
          <cell r="AL56">
            <v>4</v>
          </cell>
          <cell r="AM56">
            <v>1</v>
          </cell>
          <cell r="AN56" t="str">
            <v>4</v>
          </cell>
          <cell r="AO56" t="str">
            <v>5</v>
          </cell>
          <cell r="AS56" t="str">
            <v>0</v>
          </cell>
          <cell r="AW56" t="str">
            <v>2</v>
          </cell>
          <cell r="AX56" t="str">
            <v>1</v>
          </cell>
          <cell r="AY56" t="str">
            <v>2</v>
          </cell>
          <cell r="AZ56" t="str">
            <v>P070</v>
          </cell>
          <cell r="BE56" t="str">
            <v>403</v>
          </cell>
          <cell r="BF56" t="str">
            <v>403</v>
          </cell>
          <cell r="BG56" t="str">
            <v>P070</v>
          </cell>
          <cell r="BH56" t="str">
            <v>P070</v>
          </cell>
          <cell r="BK56" t="str">
            <v>01</v>
          </cell>
          <cell r="BL56" t="str">
            <v>01</v>
          </cell>
          <cell r="BM56" t="str">
            <v>081</v>
          </cell>
        </row>
        <row r="57">
          <cell r="A57" t="str">
            <v>A1130078</v>
          </cell>
          <cell r="B57" t="str">
            <v>08</v>
          </cell>
          <cell r="C57" t="str">
            <v>2001</v>
          </cell>
          <cell r="D57">
            <v>2</v>
          </cell>
          <cell r="E57">
            <v>37112</v>
          </cell>
          <cell r="F57" t="str">
            <v>1</v>
          </cell>
          <cell r="G57" t="str">
            <v>17</v>
          </cell>
          <cell r="H57" t="str">
            <v>001</v>
          </cell>
          <cell r="K57" t="str">
            <v>1</v>
          </cell>
          <cell r="L57" t="str">
            <v>1</v>
          </cell>
          <cell r="M57" t="str">
            <v>1700100086</v>
          </cell>
          <cell r="N57" t="str">
            <v>H UNIVERSITARIO</v>
          </cell>
          <cell r="P57" t="str">
            <v>1</v>
          </cell>
          <cell r="Q57">
            <v>100</v>
          </cell>
          <cell r="S57" t="str">
            <v>1</v>
          </cell>
          <cell r="U57" t="str">
            <v>17</v>
          </cell>
          <cell r="V57" t="str">
            <v>001</v>
          </cell>
          <cell r="W57" t="str">
            <v>3</v>
          </cell>
          <cell r="AA57" t="str">
            <v>1</v>
          </cell>
          <cell r="AB57" t="str">
            <v>1</v>
          </cell>
          <cell r="AC57" t="str">
            <v>3</v>
          </cell>
          <cell r="AD57" t="str">
            <v>1</v>
          </cell>
          <cell r="AE57" t="str">
            <v>1</v>
          </cell>
          <cell r="AG57" t="str">
            <v>2</v>
          </cell>
          <cell r="AH57">
            <v>700</v>
          </cell>
          <cell r="AI57">
            <v>27</v>
          </cell>
          <cell r="AJ57" t="str">
            <v>9</v>
          </cell>
          <cell r="AK57">
            <v>99999999999</v>
          </cell>
          <cell r="AL57">
            <v>1</v>
          </cell>
          <cell r="AM57">
            <v>0</v>
          </cell>
          <cell r="AN57" t="str">
            <v>2</v>
          </cell>
          <cell r="AO57" t="str">
            <v>4</v>
          </cell>
          <cell r="AS57" t="str">
            <v>0</v>
          </cell>
          <cell r="AW57" t="str">
            <v>2</v>
          </cell>
          <cell r="AX57" t="str">
            <v>1</v>
          </cell>
          <cell r="AY57" t="str">
            <v>2</v>
          </cell>
          <cell r="AZ57" t="str">
            <v>P070</v>
          </cell>
          <cell r="BA57" t="str">
            <v>P038</v>
          </cell>
          <cell r="BB57" t="str">
            <v>P000</v>
          </cell>
          <cell r="BC57" t="str">
            <v>P001</v>
          </cell>
          <cell r="BE57" t="str">
            <v>401</v>
          </cell>
          <cell r="BF57" t="str">
            <v>401</v>
          </cell>
          <cell r="BG57" t="str">
            <v>P000</v>
          </cell>
          <cell r="BH57" t="str">
            <v>P000</v>
          </cell>
          <cell r="BK57" t="str">
            <v>01</v>
          </cell>
          <cell r="BL57" t="str">
            <v>01</v>
          </cell>
          <cell r="BM57" t="str">
            <v>079</v>
          </cell>
        </row>
        <row r="58">
          <cell r="A58" t="str">
            <v>A1130084</v>
          </cell>
          <cell r="B58" t="str">
            <v>07</v>
          </cell>
          <cell r="C58" t="str">
            <v>2001</v>
          </cell>
          <cell r="D58">
            <v>2</v>
          </cell>
          <cell r="E58">
            <v>37079</v>
          </cell>
          <cell r="F58" t="str">
            <v>1</v>
          </cell>
          <cell r="G58" t="str">
            <v>17</v>
          </cell>
          <cell r="H58" t="str">
            <v>001</v>
          </cell>
          <cell r="K58" t="str">
            <v>1</v>
          </cell>
          <cell r="L58" t="str">
            <v>1</v>
          </cell>
          <cell r="M58" t="str">
            <v>1700100086</v>
          </cell>
          <cell r="N58" t="str">
            <v>H UNIVERSITARIO</v>
          </cell>
          <cell r="P58" t="str">
            <v>1</v>
          </cell>
          <cell r="Q58">
            <v>201</v>
          </cell>
          <cell r="S58" t="str">
            <v>1</v>
          </cell>
          <cell r="U58" t="str">
            <v>17</v>
          </cell>
          <cell r="V58" t="str">
            <v>001</v>
          </cell>
          <cell r="W58" t="str">
            <v>1</v>
          </cell>
          <cell r="Y58" t="str">
            <v>0</v>
          </cell>
          <cell r="Z58" t="str">
            <v>0502</v>
          </cell>
          <cell r="AA58" t="str">
            <v>1</v>
          </cell>
          <cell r="AB58" t="str">
            <v>1</v>
          </cell>
          <cell r="AC58" t="str">
            <v>3</v>
          </cell>
          <cell r="AD58" t="str">
            <v>1</v>
          </cell>
          <cell r="AE58" t="str">
            <v>1</v>
          </cell>
          <cell r="AG58" t="str">
            <v>3</v>
          </cell>
          <cell r="AH58">
            <v>1010</v>
          </cell>
          <cell r="AI58">
            <v>22</v>
          </cell>
          <cell r="AJ58" t="str">
            <v>9</v>
          </cell>
          <cell r="AK58">
            <v>99999999999</v>
          </cell>
          <cell r="AL58">
            <v>1</v>
          </cell>
          <cell r="AM58">
            <v>99</v>
          </cell>
          <cell r="AN58" t="str">
            <v>2</v>
          </cell>
          <cell r="AO58" t="str">
            <v>4</v>
          </cell>
          <cell r="AS58" t="str">
            <v>0</v>
          </cell>
          <cell r="AW58" t="str">
            <v>2</v>
          </cell>
          <cell r="AX58" t="str">
            <v>1</v>
          </cell>
          <cell r="AY58" t="str">
            <v>2</v>
          </cell>
          <cell r="AZ58" t="str">
            <v>P220</v>
          </cell>
          <cell r="BA58" t="str">
            <v>P071</v>
          </cell>
          <cell r="BE58" t="str">
            <v>404</v>
          </cell>
          <cell r="BF58" t="str">
            <v>404</v>
          </cell>
          <cell r="BG58" t="str">
            <v>P220</v>
          </cell>
          <cell r="BH58" t="str">
            <v>P220</v>
          </cell>
          <cell r="BK58" t="str">
            <v>02</v>
          </cell>
          <cell r="BL58" t="str">
            <v>01</v>
          </cell>
          <cell r="BM58" t="str">
            <v>082</v>
          </cell>
        </row>
        <row r="59">
          <cell r="A59" t="str">
            <v>A1130090</v>
          </cell>
          <cell r="B59" t="str">
            <v>07</v>
          </cell>
          <cell r="C59" t="str">
            <v>2001</v>
          </cell>
          <cell r="D59">
            <v>2</v>
          </cell>
          <cell r="E59">
            <v>37079</v>
          </cell>
          <cell r="F59" t="str">
            <v>1</v>
          </cell>
          <cell r="G59" t="str">
            <v>17</v>
          </cell>
          <cell r="H59" t="str">
            <v>001</v>
          </cell>
          <cell r="K59" t="str">
            <v>1</v>
          </cell>
          <cell r="L59" t="str">
            <v>1</v>
          </cell>
          <cell r="M59" t="str">
            <v>1700100086</v>
          </cell>
          <cell r="N59" t="str">
            <v>H UNIVERSITARIO</v>
          </cell>
          <cell r="P59" t="str">
            <v>3</v>
          </cell>
          <cell r="Q59">
            <v>199</v>
          </cell>
          <cell r="S59" t="str">
            <v>1</v>
          </cell>
          <cell r="U59" t="str">
            <v>17</v>
          </cell>
          <cell r="V59" t="str">
            <v>001</v>
          </cell>
          <cell r="W59" t="str">
            <v>1</v>
          </cell>
          <cell r="Y59" t="str">
            <v>0</v>
          </cell>
          <cell r="Z59" t="str">
            <v>0603</v>
          </cell>
          <cell r="AA59" t="str">
            <v>1</v>
          </cell>
          <cell r="AB59" t="str">
            <v>2</v>
          </cell>
          <cell r="AC59" t="str">
            <v>3</v>
          </cell>
          <cell r="AD59" t="str">
            <v>1</v>
          </cell>
          <cell r="AE59" t="str">
            <v>1</v>
          </cell>
          <cell r="AG59" t="str">
            <v>1</v>
          </cell>
          <cell r="AH59">
            <v>600</v>
          </cell>
          <cell r="AI59">
            <v>99</v>
          </cell>
          <cell r="AJ59" t="str">
            <v>9</v>
          </cell>
          <cell r="AK59">
            <v>99999999999</v>
          </cell>
          <cell r="AL59">
            <v>99</v>
          </cell>
          <cell r="AM59">
            <v>99</v>
          </cell>
          <cell r="AN59" t="str">
            <v>4</v>
          </cell>
          <cell r="AO59" t="str">
            <v>4</v>
          </cell>
          <cell r="AS59" t="str">
            <v>0</v>
          </cell>
          <cell r="AW59" t="str">
            <v>2</v>
          </cell>
          <cell r="AX59" t="str">
            <v>1</v>
          </cell>
          <cell r="AY59" t="str">
            <v>2</v>
          </cell>
          <cell r="AZ59" t="str">
            <v>P969</v>
          </cell>
          <cell r="BA59" t="str">
            <v>P070</v>
          </cell>
          <cell r="BE59" t="str">
            <v>406</v>
          </cell>
          <cell r="BF59" t="str">
            <v>407</v>
          </cell>
          <cell r="BG59" t="str">
            <v>P969</v>
          </cell>
          <cell r="BH59" t="str">
            <v>P969</v>
          </cell>
          <cell r="BK59" t="str">
            <v>01</v>
          </cell>
          <cell r="BL59" t="str">
            <v>01</v>
          </cell>
          <cell r="BM59" t="str">
            <v>086</v>
          </cell>
        </row>
        <row r="60">
          <cell r="A60" t="str">
            <v>A1130110</v>
          </cell>
          <cell r="B60" t="str">
            <v>07</v>
          </cell>
          <cell r="C60" t="str">
            <v>2001</v>
          </cell>
          <cell r="D60">
            <v>2</v>
          </cell>
          <cell r="E60">
            <v>37087</v>
          </cell>
          <cell r="F60" t="str">
            <v>1</v>
          </cell>
          <cell r="G60" t="str">
            <v>17</v>
          </cell>
          <cell r="H60" t="str">
            <v>001</v>
          </cell>
          <cell r="K60" t="str">
            <v>1</v>
          </cell>
          <cell r="L60" t="str">
            <v>1</v>
          </cell>
          <cell r="M60" t="str">
            <v>1700100086</v>
          </cell>
          <cell r="N60" t="str">
            <v>H UNIVERSITARIO</v>
          </cell>
          <cell r="P60" t="str">
            <v>1</v>
          </cell>
          <cell r="Q60">
            <v>118</v>
          </cell>
          <cell r="S60" t="str">
            <v>1</v>
          </cell>
          <cell r="U60" t="str">
            <v>17</v>
          </cell>
          <cell r="V60" t="str">
            <v>486</v>
          </cell>
          <cell r="W60" t="str">
            <v>9</v>
          </cell>
          <cell r="AA60" t="str">
            <v>1</v>
          </cell>
          <cell r="AB60" t="str">
            <v>1</v>
          </cell>
          <cell r="AC60" t="str">
            <v>3</v>
          </cell>
          <cell r="AD60" t="str">
            <v>2</v>
          </cell>
          <cell r="AE60" t="str">
            <v>1</v>
          </cell>
          <cell r="AG60" t="str">
            <v>2</v>
          </cell>
          <cell r="AH60">
            <v>990</v>
          </cell>
          <cell r="AI60">
            <v>99</v>
          </cell>
          <cell r="AJ60" t="str">
            <v>9</v>
          </cell>
          <cell r="AK60">
            <v>99999999999</v>
          </cell>
          <cell r="AL60">
            <v>6</v>
          </cell>
          <cell r="AM60">
            <v>0</v>
          </cell>
          <cell r="AN60" t="str">
            <v>2</v>
          </cell>
          <cell r="AO60" t="str">
            <v>9</v>
          </cell>
          <cell r="AS60" t="str">
            <v>0</v>
          </cell>
          <cell r="AW60" t="str">
            <v>2</v>
          </cell>
          <cell r="AX60" t="str">
            <v>1</v>
          </cell>
          <cell r="AY60" t="str">
            <v>1</v>
          </cell>
          <cell r="AZ60" t="str">
            <v>P523</v>
          </cell>
          <cell r="BA60" t="str">
            <v>P070</v>
          </cell>
          <cell r="BB60" t="str">
            <v>P024</v>
          </cell>
          <cell r="BD60" t="str">
            <v>P220</v>
          </cell>
          <cell r="BE60" t="str">
            <v>402</v>
          </cell>
          <cell r="BF60" t="str">
            <v>402</v>
          </cell>
          <cell r="BG60" t="str">
            <v>P024</v>
          </cell>
          <cell r="BH60" t="str">
            <v>P024</v>
          </cell>
          <cell r="BK60" t="str">
            <v>01</v>
          </cell>
          <cell r="BL60" t="str">
            <v>01</v>
          </cell>
          <cell r="BM60" t="str">
            <v>080</v>
          </cell>
        </row>
        <row r="61">
          <cell r="A61" t="str">
            <v>A1130116</v>
          </cell>
          <cell r="B61" t="str">
            <v>07</v>
          </cell>
          <cell r="C61" t="str">
            <v>2001</v>
          </cell>
          <cell r="D61">
            <v>2</v>
          </cell>
          <cell r="E61">
            <v>37091</v>
          </cell>
          <cell r="F61" t="str">
            <v>1</v>
          </cell>
          <cell r="G61" t="str">
            <v>17</v>
          </cell>
          <cell r="H61" t="str">
            <v>001</v>
          </cell>
          <cell r="K61" t="str">
            <v>1</v>
          </cell>
          <cell r="L61" t="str">
            <v>1</v>
          </cell>
          <cell r="M61" t="str">
            <v>1700100086</v>
          </cell>
          <cell r="N61" t="str">
            <v>H UNIVERSITARIO</v>
          </cell>
          <cell r="P61" t="str">
            <v>3</v>
          </cell>
          <cell r="Q61">
            <v>207</v>
          </cell>
          <cell r="S61" t="str">
            <v>1</v>
          </cell>
          <cell r="U61" t="str">
            <v>17</v>
          </cell>
          <cell r="V61" t="str">
            <v>001</v>
          </cell>
          <cell r="W61" t="str">
            <v>1</v>
          </cell>
          <cell r="Y61" t="str">
            <v>0</v>
          </cell>
          <cell r="Z61" t="str">
            <v>1013</v>
          </cell>
          <cell r="AA61" t="str">
            <v>1</v>
          </cell>
          <cell r="AB61" t="str">
            <v>1</v>
          </cell>
          <cell r="AC61" t="str">
            <v>3</v>
          </cell>
          <cell r="AD61" t="str">
            <v>1</v>
          </cell>
          <cell r="AE61" t="str">
            <v>1</v>
          </cell>
          <cell r="AG61" t="str">
            <v>3</v>
          </cell>
          <cell r="AH61">
            <v>1430</v>
          </cell>
          <cell r="AI61">
            <v>17</v>
          </cell>
          <cell r="AJ61" t="str">
            <v>9</v>
          </cell>
          <cell r="AK61">
            <v>99999999999</v>
          </cell>
          <cell r="AL61">
            <v>2</v>
          </cell>
          <cell r="AM61">
            <v>0</v>
          </cell>
          <cell r="AN61" t="str">
            <v>4</v>
          </cell>
          <cell r="AO61" t="str">
            <v>5</v>
          </cell>
          <cell r="AS61" t="str">
            <v>0</v>
          </cell>
          <cell r="AW61" t="str">
            <v>2</v>
          </cell>
          <cell r="AX61" t="str">
            <v>1</v>
          </cell>
          <cell r="AY61" t="str">
            <v>1</v>
          </cell>
          <cell r="AZ61" t="str">
            <v>P369</v>
          </cell>
          <cell r="BA61" t="str">
            <v>P071</v>
          </cell>
          <cell r="BD61" t="str">
            <v>P220</v>
          </cell>
          <cell r="BE61" t="str">
            <v>405</v>
          </cell>
          <cell r="BF61" t="str">
            <v>405</v>
          </cell>
          <cell r="BG61" t="str">
            <v>P369</v>
          </cell>
          <cell r="BH61" t="str">
            <v>P369</v>
          </cell>
          <cell r="BK61" t="str">
            <v>03</v>
          </cell>
          <cell r="BL61" t="str">
            <v>01</v>
          </cell>
          <cell r="BM61" t="str">
            <v>084</v>
          </cell>
        </row>
        <row r="62">
          <cell r="A62" t="str">
            <v>A1130118</v>
          </cell>
          <cell r="B62" t="str">
            <v>07</v>
          </cell>
          <cell r="C62" t="str">
            <v>2001</v>
          </cell>
          <cell r="D62">
            <v>2</v>
          </cell>
          <cell r="E62">
            <v>37093</v>
          </cell>
          <cell r="F62" t="str">
            <v>2</v>
          </cell>
          <cell r="G62" t="str">
            <v>17</v>
          </cell>
          <cell r="H62" t="str">
            <v>001</v>
          </cell>
          <cell r="K62" t="str">
            <v>1</v>
          </cell>
          <cell r="L62" t="str">
            <v>1</v>
          </cell>
          <cell r="M62" t="str">
            <v>1700100086</v>
          </cell>
          <cell r="N62" t="str">
            <v>H UNIVERSITARIO</v>
          </cell>
          <cell r="P62" t="str">
            <v>2</v>
          </cell>
          <cell r="Q62">
            <v>116</v>
          </cell>
          <cell r="S62" t="str">
            <v>1</v>
          </cell>
          <cell r="U62" t="str">
            <v>17</v>
          </cell>
          <cell r="V62" t="str">
            <v>001</v>
          </cell>
          <cell r="W62" t="str">
            <v>1</v>
          </cell>
          <cell r="Y62" t="str">
            <v>1</v>
          </cell>
          <cell r="Z62" t="str">
            <v>1007</v>
          </cell>
          <cell r="AA62" t="str">
            <v>1</v>
          </cell>
          <cell r="AB62" t="str">
            <v>2</v>
          </cell>
          <cell r="AC62" t="str">
            <v>3</v>
          </cell>
          <cell r="AD62" t="str">
            <v>2</v>
          </cell>
          <cell r="AE62" t="str">
            <v>1</v>
          </cell>
          <cell r="AG62" t="str">
            <v>3</v>
          </cell>
          <cell r="AH62">
            <v>2910</v>
          </cell>
          <cell r="AI62">
            <v>21</v>
          </cell>
          <cell r="AJ62" t="str">
            <v>9</v>
          </cell>
          <cell r="AK62">
            <v>99999999999</v>
          </cell>
          <cell r="AL62">
            <v>1</v>
          </cell>
          <cell r="AM62">
            <v>99</v>
          </cell>
          <cell r="AN62" t="str">
            <v>1</v>
          </cell>
          <cell r="AO62" t="str">
            <v>4</v>
          </cell>
          <cell r="AS62" t="str">
            <v>0</v>
          </cell>
          <cell r="AW62" t="str">
            <v>2</v>
          </cell>
          <cell r="AX62" t="str">
            <v>1</v>
          </cell>
          <cell r="AY62" t="str">
            <v>1</v>
          </cell>
          <cell r="AZ62" t="str">
            <v>P549</v>
          </cell>
          <cell r="BA62" t="str">
            <v>P021</v>
          </cell>
          <cell r="BE62" t="str">
            <v>402</v>
          </cell>
          <cell r="BF62" t="str">
            <v>402</v>
          </cell>
          <cell r="BG62" t="str">
            <v>P021</v>
          </cell>
          <cell r="BH62" t="str">
            <v>P021</v>
          </cell>
          <cell r="BK62" t="str">
            <v>01</v>
          </cell>
          <cell r="BL62" t="str">
            <v>01</v>
          </cell>
          <cell r="BM62" t="str">
            <v>080</v>
          </cell>
        </row>
        <row r="63">
          <cell r="A63" t="str">
            <v>A1130148</v>
          </cell>
          <cell r="B63" t="str">
            <v>08</v>
          </cell>
          <cell r="C63" t="str">
            <v>2001</v>
          </cell>
          <cell r="D63">
            <v>2</v>
          </cell>
          <cell r="E63">
            <v>37107</v>
          </cell>
          <cell r="F63" t="str">
            <v>2</v>
          </cell>
          <cell r="G63" t="str">
            <v>17</v>
          </cell>
          <cell r="H63" t="str">
            <v>001</v>
          </cell>
          <cell r="K63" t="str">
            <v>1</v>
          </cell>
          <cell r="L63" t="str">
            <v>1</v>
          </cell>
          <cell r="M63" t="str">
            <v>1700100086</v>
          </cell>
          <cell r="N63" t="str">
            <v>H UNIVERSITARIO</v>
          </cell>
          <cell r="P63" t="str">
            <v>2</v>
          </cell>
          <cell r="Q63">
            <v>206</v>
          </cell>
          <cell r="S63" t="str">
            <v>1</v>
          </cell>
          <cell r="U63" t="str">
            <v>17</v>
          </cell>
          <cell r="V63" t="str">
            <v>777</v>
          </cell>
          <cell r="W63" t="str">
            <v>3</v>
          </cell>
          <cell r="AA63" t="str">
            <v>1</v>
          </cell>
          <cell r="AB63" t="str">
            <v>1</v>
          </cell>
          <cell r="AC63" t="str">
            <v>3</v>
          </cell>
          <cell r="AD63" t="str">
            <v>1</v>
          </cell>
          <cell r="AE63" t="str">
            <v>1</v>
          </cell>
          <cell r="AG63" t="str">
            <v>3</v>
          </cell>
          <cell r="AH63">
            <v>1900</v>
          </cell>
          <cell r="AI63">
            <v>20</v>
          </cell>
          <cell r="AJ63" t="str">
            <v>9</v>
          </cell>
          <cell r="AK63">
            <v>99999999999</v>
          </cell>
          <cell r="AL63">
            <v>1</v>
          </cell>
          <cell r="AM63">
            <v>0</v>
          </cell>
          <cell r="AN63" t="str">
            <v>9</v>
          </cell>
          <cell r="AO63" t="str">
            <v>2</v>
          </cell>
          <cell r="AS63" t="str">
            <v>0</v>
          </cell>
          <cell r="AW63" t="str">
            <v>2</v>
          </cell>
          <cell r="AX63" t="str">
            <v>1</v>
          </cell>
          <cell r="AY63" t="str">
            <v>1</v>
          </cell>
          <cell r="AZ63" t="str">
            <v>P369</v>
          </cell>
          <cell r="BD63" t="str">
            <v>P071</v>
          </cell>
          <cell r="BE63" t="str">
            <v>405</v>
          </cell>
          <cell r="BF63" t="str">
            <v>405</v>
          </cell>
          <cell r="BG63" t="str">
            <v>P369</v>
          </cell>
          <cell r="BH63" t="str">
            <v>P369</v>
          </cell>
          <cell r="BK63" t="str">
            <v>02</v>
          </cell>
          <cell r="BL63" t="str">
            <v>01</v>
          </cell>
          <cell r="BM63" t="str">
            <v>084</v>
          </cell>
        </row>
        <row r="64">
          <cell r="A64" t="str">
            <v>A1130168</v>
          </cell>
          <cell r="B64" t="str">
            <v>08</v>
          </cell>
          <cell r="C64" t="str">
            <v>2001</v>
          </cell>
          <cell r="D64">
            <v>2</v>
          </cell>
          <cell r="E64">
            <v>37114</v>
          </cell>
          <cell r="F64" t="str">
            <v>2</v>
          </cell>
          <cell r="G64" t="str">
            <v>17</v>
          </cell>
          <cell r="H64" t="str">
            <v>001</v>
          </cell>
          <cell r="K64" t="str">
            <v>1</v>
          </cell>
          <cell r="L64" t="str">
            <v>1</v>
          </cell>
          <cell r="M64" t="str">
            <v>1700100086</v>
          </cell>
          <cell r="N64" t="str">
            <v>H UNIVERSITARIO</v>
          </cell>
          <cell r="P64" t="str">
            <v>3</v>
          </cell>
          <cell r="Q64">
            <v>213</v>
          </cell>
          <cell r="S64" t="str">
            <v>1</v>
          </cell>
          <cell r="U64" t="str">
            <v>17</v>
          </cell>
          <cell r="V64" t="str">
            <v>873</v>
          </cell>
          <cell r="W64" t="str">
            <v>1</v>
          </cell>
          <cell r="AA64" t="str">
            <v>1</v>
          </cell>
          <cell r="AB64" t="str">
            <v>1</v>
          </cell>
          <cell r="AC64" t="str">
            <v>3</v>
          </cell>
          <cell r="AD64" t="str">
            <v>2</v>
          </cell>
          <cell r="AE64" t="str">
            <v>1</v>
          </cell>
          <cell r="AG64" t="str">
            <v>3</v>
          </cell>
          <cell r="AH64">
            <v>1490</v>
          </cell>
          <cell r="AI64">
            <v>99</v>
          </cell>
          <cell r="AJ64" t="str">
            <v>9</v>
          </cell>
          <cell r="AK64">
            <v>99999999999</v>
          </cell>
          <cell r="AL64">
            <v>1</v>
          </cell>
          <cell r="AM64">
            <v>0</v>
          </cell>
          <cell r="AN64" t="str">
            <v>9</v>
          </cell>
          <cell r="AO64" t="str">
            <v>9</v>
          </cell>
          <cell r="AS64" t="str">
            <v>0</v>
          </cell>
          <cell r="AW64" t="str">
            <v>2</v>
          </cell>
          <cell r="AX64" t="str">
            <v>1</v>
          </cell>
          <cell r="AY64" t="str">
            <v>1</v>
          </cell>
          <cell r="AZ64" t="str">
            <v>P369</v>
          </cell>
          <cell r="BA64" t="str">
            <v>P77X</v>
          </cell>
          <cell r="BD64" t="str">
            <v>P071</v>
          </cell>
          <cell r="BE64" t="str">
            <v>406</v>
          </cell>
          <cell r="BF64" t="str">
            <v>407</v>
          </cell>
          <cell r="BG64" t="str">
            <v>P77X</v>
          </cell>
          <cell r="BH64" t="str">
            <v>P77X</v>
          </cell>
          <cell r="BK64" t="str">
            <v>03</v>
          </cell>
          <cell r="BL64" t="str">
            <v>01</v>
          </cell>
          <cell r="BM64" t="str">
            <v>085</v>
          </cell>
        </row>
        <row r="65">
          <cell r="A65" t="str">
            <v>A1130179</v>
          </cell>
          <cell r="B65" t="str">
            <v>08</v>
          </cell>
          <cell r="C65" t="str">
            <v>2001</v>
          </cell>
          <cell r="D65">
            <v>2</v>
          </cell>
          <cell r="E65">
            <v>37120</v>
          </cell>
          <cell r="F65" t="str">
            <v>1</v>
          </cell>
          <cell r="G65" t="str">
            <v>17</v>
          </cell>
          <cell r="H65" t="str">
            <v>001</v>
          </cell>
          <cell r="K65" t="str">
            <v>1</v>
          </cell>
          <cell r="L65" t="str">
            <v>1</v>
          </cell>
          <cell r="M65" t="str">
            <v>1700100086</v>
          </cell>
          <cell r="N65" t="str">
            <v>H UNIVERSITARIO</v>
          </cell>
          <cell r="P65" t="str">
            <v>2</v>
          </cell>
          <cell r="Q65">
            <v>122</v>
          </cell>
          <cell r="S65" t="str">
            <v>1</v>
          </cell>
          <cell r="U65" t="str">
            <v>17</v>
          </cell>
          <cell r="V65" t="str">
            <v>388</v>
          </cell>
          <cell r="W65" t="str">
            <v>3</v>
          </cell>
          <cell r="AA65" t="str">
            <v>1</v>
          </cell>
          <cell r="AB65" t="str">
            <v>2</v>
          </cell>
          <cell r="AC65" t="str">
            <v>3</v>
          </cell>
          <cell r="AD65" t="str">
            <v>3</v>
          </cell>
          <cell r="AE65" t="str">
            <v>1</v>
          </cell>
          <cell r="AG65" t="str">
            <v>3</v>
          </cell>
          <cell r="AH65">
            <v>3750</v>
          </cell>
          <cell r="AI65">
            <v>31</v>
          </cell>
          <cell r="AJ65" t="str">
            <v>9</v>
          </cell>
          <cell r="AK65">
            <v>99999999999</v>
          </cell>
          <cell r="AL65">
            <v>3</v>
          </cell>
          <cell r="AM65">
            <v>0</v>
          </cell>
          <cell r="AN65" t="str">
            <v>4</v>
          </cell>
          <cell r="AO65" t="str">
            <v>3</v>
          </cell>
          <cell r="AS65" t="str">
            <v>0</v>
          </cell>
          <cell r="AW65" t="str">
            <v>2</v>
          </cell>
          <cell r="AX65" t="str">
            <v>1</v>
          </cell>
          <cell r="AY65" t="str">
            <v>2</v>
          </cell>
          <cell r="AZ65" t="str">
            <v>P293</v>
          </cell>
          <cell r="BA65" t="str">
            <v>P240</v>
          </cell>
          <cell r="BB65" t="str">
            <v>P219</v>
          </cell>
          <cell r="BD65" t="str">
            <v>P209</v>
          </cell>
          <cell r="BE65" t="str">
            <v>406</v>
          </cell>
          <cell r="BF65" t="str">
            <v>407</v>
          </cell>
          <cell r="BG65" t="str">
            <v>P293</v>
          </cell>
          <cell r="BH65" t="str">
            <v>P293</v>
          </cell>
          <cell r="BK65" t="str">
            <v>01</v>
          </cell>
          <cell r="BL65" t="str">
            <v>01</v>
          </cell>
          <cell r="BM65" t="str">
            <v>086</v>
          </cell>
        </row>
        <row r="66">
          <cell r="A66" t="str">
            <v>A1130180</v>
          </cell>
          <cell r="B66" t="str">
            <v>08</v>
          </cell>
          <cell r="C66" t="str">
            <v>2001</v>
          </cell>
          <cell r="D66">
            <v>2</v>
          </cell>
          <cell r="E66">
            <v>37121</v>
          </cell>
          <cell r="F66" t="str">
            <v>1</v>
          </cell>
          <cell r="G66" t="str">
            <v>17</v>
          </cell>
          <cell r="H66" t="str">
            <v>001</v>
          </cell>
          <cell r="K66" t="str">
            <v>1</v>
          </cell>
          <cell r="L66" t="str">
            <v>1</v>
          </cell>
          <cell r="M66" t="str">
            <v>1700100086</v>
          </cell>
          <cell r="N66" t="str">
            <v>H UNIVERSITARIO</v>
          </cell>
          <cell r="P66" t="str">
            <v>3</v>
          </cell>
          <cell r="Q66">
            <v>100</v>
          </cell>
          <cell r="S66" t="str">
            <v>1</v>
          </cell>
          <cell r="U66" t="str">
            <v>17</v>
          </cell>
          <cell r="V66" t="str">
            <v>001</v>
          </cell>
          <cell r="W66" t="str">
            <v>2</v>
          </cell>
          <cell r="X66" t="str">
            <v>004</v>
          </cell>
          <cell r="AA66" t="str">
            <v>1</v>
          </cell>
          <cell r="AB66" t="str">
            <v>1</v>
          </cell>
          <cell r="AC66" t="str">
            <v>3</v>
          </cell>
          <cell r="AD66" t="str">
            <v>2</v>
          </cell>
          <cell r="AE66" t="str">
            <v>1</v>
          </cell>
          <cell r="AG66" t="str">
            <v>3</v>
          </cell>
          <cell r="AH66">
            <v>2840</v>
          </cell>
          <cell r="AI66">
            <v>20</v>
          </cell>
          <cell r="AJ66" t="str">
            <v>9</v>
          </cell>
          <cell r="AK66">
            <v>99999999999</v>
          </cell>
          <cell r="AL66">
            <v>3</v>
          </cell>
          <cell r="AM66">
            <v>0</v>
          </cell>
          <cell r="AN66" t="str">
            <v>9</v>
          </cell>
          <cell r="AO66" t="str">
            <v>8</v>
          </cell>
          <cell r="AS66" t="str">
            <v>0</v>
          </cell>
          <cell r="AW66" t="str">
            <v>2</v>
          </cell>
          <cell r="AX66" t="str">
            <v>1</v>
          </cell>
          <cell r="AY66" t="str">
            <v>2</v>
          </cell>
          <cell r="AZ66" t="str">
            <v>P209</v>
          </cell>
          <cell r="BA66" t="str">
            <v>P219</v>
          </cell>
          <cell r="BE66" t="str">
            <v>404</v>
          </cell>
          <cell r="BF66" t="str">
            <v>404</v>
          </cell>
          <cell r="BG66" t="str">
            <v>P219</v>
          </cell>
          <cell r="BH66" t="str">
            <v>P219</v>
          </cell>
          <cell r="BK66" t="str">
            <v>01</v>
          </cell>
          <cell r="BL66" t="str">
            <v>01</v>
          </cell>
          <cell r="BM66" t="str">
            <v>082</v>
          </cell>
        </row>
        <row r="67">
          <cell r="A67" t="str">
            <v>A1130191</v>
          </cell>
          <cell r="B67" t="str">
            <v>08</v>
          </cell>
          <cell r="C67" t="str">
            <v>2001</v>
          </cell>
          <cell r="D67">
            <v>2</v>
          </cell>
          <cell r="E67">
            <v>37117</v>
          </cell>
          <cell r="F67" t="str">
            <v>1</v>
          </cell>
          <cell r="G67" t="str">
            <v>17</v>
          </cell>
          <cell r="H67" t="str">
            <v>001</v>
          </cell>
          <cell r="K67" t="str">
            <v>1</v>
          </cell>
          <cell r="L67" t="str">
            <v>1</v>
          </cell>
          <cell r="M67" t="str">
            <v>1700100086</v>
          </cell>
          <cell r="N67" t="str">
            <v>H UNIVERSITARIO</v>
          </cell>
          <cell r="P67" t="str">
            <v>2</v>
          </cell>
          <cell r="Q67">
            <v>100</v>
          </cell>
          <cell r="S67" t="str">
            <v>1</v>
          </cell>
          <cell r="U67" t="str">
            <v>17</v>
          </cell>
          <cell r="V67" t="str">
            <v>001</v>
          </cell>
          <cell r="W67" t="str">
            <v>2</v>
          </cell>
          <cell r="X67" t="str">
            <v>005</v>
          </cell>
          <cell r="AA67" t="str">
            <v>1</v>
          </cell>
          <cell r="AB67" t="str">
            <v>2</v>
          </cell>
          <cell r="AC67" t="str">
            <v>3</v>
          </cell>
          <cell r="AD67" t="str">
            <v>1</v>
          </cell>
          <cell r="AE67" t="str">
            <v>1</v>
          </cell>
          <cell r="AG67" t="str">
            <v>2</v>
          </cell>
          <cell r="AH67">
            <v>1800</v>
          </cell>
          <cell r="AI67">
            <v>18</v>
          </cell>
          <cell r="AJ67" t="str">
            <v>9</v>
          </cell>
          <cell r="AK67">
            <v>99999999999</v>
          </cell>
          <cell r="AL67">
            <v>99</v>
          </cell>
          <cell r="AM67">
            <v>99</v>
          </cell>
          <cell r="AN67" t="str">
            <v>1</v>
          </cell>
          <cell r="AO67" t="str">
            <v>5</v>
          </cell>
          <cell r="AS67" t="str">
            <v>0</v>
          </cell>
          <cell r="AW67" t="str">
            <v>2</v>
          </cell>
          <cell r="AX67" t="str">
            <v>1</v>
          </cell>
          <cell r="AY67" t="str">
            <v>2</v>
          </cell>
          <cell r="AZ67" t="str">
            <v>P209</v>
          </cell>
          <cell r="BA67" t="str">
            <v>P071</v>
          </cell>
          <cell r="BE67" t="str">
            <v>404</v>
          </cell>
          <cell r="BF67" t="str">
            <v>404</v>
          </cell>
          <cell r="BG67" t="str">
            <v>P209</v>
          </cell>
          <cell r="BH67" t="str">
            <v>P209</v>
          </cell>
          <cell r="BK67" t="str">
            <v>01</v>
          </cell>
          <cell r="BL67" t="str">
            <v>01</v>
          </cell>
          <cell r="BM67" t="str">
            <v>082</v>
          </cell>
        </row>
        <row r="68">
          <cell r="A68" t="str">
            <v>A1130193</v>
          </cell>
          <cell r="B68" t="str">
            <v>08</v>
          </cell>
          <cell r="C68" t="str">
            <v>2001</v>
          </cell>
          <cell r="D68">
            <v>2</v>
          </cell>
          <cell r="E68">
            <v>37119</v>
          </cell>
          <cell r="F68" t="str">
            <v>1</v>
          </cell>
          <cell r="G68" t="str">
            <v>17</v>
          </cell>
          <cell r="H68" t="str">
            <v>001</v>
          </cell>
          <cell r="K68" t="str">
            <v>1</v>
          </cell>
          <cell r="L68" t="str">
            <v>1</v>
          </cell>
          <cell r="M68" t="str">
            <v>1700100086</v>
          </cell>
          <cell r="N68" t="str">
            <v>H UNIVERSITARIO</v>
          </cell>
          <cell r="P68" t="str">
            <v>1</v>
          </cell>
          <cell r="Q68">
            <v>121</v>
          </cell>
          <cell r="S68" t="str">
            <v>1</v>
          </cell>
          <cell r="U68" t="str">
            <v>17</v>
          </cell>
          <cell r="V68" t="str">
            <v>001</v>
          </cell>
          <cell r="W68" t="str">
            <v>1</v>
          </cell>
          <cell r="Y68" t="str">
            <v>0</v>
          </cell>
          <cell r="Z68" t="str">
            <v>1008</v>
          </cell>
          <cell r="AA68" t="str">
            <v>1</v>
          </cell>
          <cell r="AB68" t="str">
            <v>1</v>
          </cell>
          <cell r="AC68" t="str">
            <v>3</v>
          </cell>
          <cell r="AD68" t="str">
            <v>2</v>
          </cell>
          <cell r="AE68" t="str">
            <v>1</v>
          </cell>
          <cell r="AG68" t="str">
            <v>3</v>
          </cell>
          <cell r="AH68">
            <v>2970</v>
          </cell>
          <cell r="AI68">
            <v>31</v>
          </cell>
          <cell r="AJ68" t="str">
            <v>9</v>
          </cell>
          <cell r="AK68">
            <v>99999999999</v>
          </cell>
          <cell r="AL68">
            <v>3</v>
          </cell>
          <cell r="AM68">
            <v>0</v>
          </cell>
          <cell r="AN68" t="str">
            <v>4</v>
          </cell>
          <cell r="AO68" t="str">
            <v>4</v>
          </cell>
          <cell r="AS68" t="str">
            <v>0</v>
          </cell>
          <cell r="AW68" t="str">
            <v>2</v>
          </cell>
          <cell r="AX68" t="str">
            <v>1</v>
          </cell>
          <cell r="AY68" t="str">
            <v>1</v>
          </cell>
          <cell r="AZ68" t="str">
            <v>P209</v>
          </cell>
          <cell r="BA68" t="str">
            <v>P219</v>
          </cell>
          <cell r="BE68" t="str">
            <v>404</v>
          </cell>
          <cell r="BF68" t="str">
            <v>404</v>
          </cell>
          <cell r="BG68" t="str">
            <v>P219</v>
          </cell>
          <cell r="BH68" t="str">
            <v>P219</v>
          </cell>
          <cell r="BK68" t="str">
            <v>01</v>
          </cell>
          <cell r="BL68" t="str">
            <v>01</v>
          </cell>
          <cell r="BM68" t="str">
            <v>082</v>
          </cell>
        </row>
        <row r="69">
          <cell r="A69" t="str">
            <v>A1130237</v>
          </cell>
          <cell r="B69" t="str">
            <v>07</v>
          </cell>
          <cell r="C69" t="str">
            <v>2001</v>
          </cell>
          <cell r="D69">
            <v>2</v>
          </cell>
          <cell r="E69">
            <v>37078</v>
          </cell>
          <cell r="F69" t="str">
            <v>2</v>
          </cell>
          <cell r="G69" t="str">
            <v>17</v>
          </cell>
          <cell r="H69" t="str">
            <v>001</v>
          </cell>
          <cell r="K69" t="str">
            <v>1</v>
          </cell>
          <cell r="L69" t="str">
            <v>1</v>
          </cell>
          <cell r="M69" t="str">
            <v>1700100051</v>
          </cell>
          <cell r="N69" t="str">
            <v>CL ISS</v>
          </cell>
          <cell r="P69" t="str">
            <v>1</v>
          </cell>
          <cell r="Q69">
            <v>100</v>
          </cell>
          <cell r="S69" t="str">
            <v>1</v>
          </cell>
          <cell r="U69" t="str">
            <v>17</v>
          </cell>
          <cell r="V69" t="str">
            <v>001</v>
          </cell>
          <cell r="W69" t="str">
            <v>1</v>
          </cell>
          <cell r="Y69" t="str">
            <v>0</v>
          </cell>
          <cell r="Z69" t="str">
            <v>0301</v>
          </cell>
          <cell r="AA69" t="str">
            <v>1</v>
          </cell>
          <cell r="AB69" t="str">
            <v>1</v>
          </cell>
          <cell r="AC69" t="str">
            <v>3</v>
          </cell>
          <cell r="AD69" t="str">
            <v>1</v>
          </cell>
          <cell r="AE69" t="str">
            <v>1</v>
          </cell>
          <cell r="AG69" t="str">
            <v>1</v>
          </cell>
          <cell r="AH69">
            <v>600</v>
          </cell>
          <cell r="AI69">
            <v>29</v>
          </cell>
          <cell r="AJ69" t="str">
            <v>9</v>
          </cell>
          <cell r="AK69">
            <v>99999999999</v>
          </cell>
          <cell r="AL69">
            <v>3</v>
          </cell>
          <cell r="AM69">
            <v>99</v>
          </cell>
          <cell r="AN69" t="str">
            <v>2</v>
          </cell>
          <cell r="AO69" t="str">
            <v>5</v>
          </cell>
          <cell r="AS69" t="str">
            <v>0</v>
          </cell>
          <cell r="AW69" t="str">
            <v>2</v>
          </cell>
          <cell r="AX69" t="str">
            <v>1</v>
          </cell>
          <cell r="AY69" t="str">
            <v>2</v>
          </cell>
          <cell r="AZ69" t="str">
            <v>P070</v>
          </cell>
          <cell r="BA69" t="str">
            <v>P027</v>
          </cell>
          <cell r="BE69" t="str">
            <v>402</v>
          </cell>
          <cell r="BF69" t="str">
            <v>402</v>
          </cell>
          <cell r="BG69" t="str">
            <v>P027</v>
          </cell>
          <cell r="BH69" t="str">
            <v>P027</v>
          </cell>
          <cell r="BK69" t="str">
            <v>01</v>
          </cell>
          <cell r="BL69" t="str">
            <v>01</v>
          </cell>
          <cell r="BM69" t="str">
            <v>080</v>
          </cell>
        </row>
        <row r="70">
          <cell r="A70" t="str">
            <v>A1130418</v>
          </cell>
          <cell r="B70" t="str">
            <v>07</v>
          </cell>
          <cell r="C70" t="str">
            <v>2001</v>
          </cell>
          <cell r="D70">
            <v>2</v>
          </cell>
          <cell r="E70">
            <v>37097</v>
          </cell>
          <cell r="F70" t="str">
            <v>1</v>
          </cell>
          <cell r="G70" t="str">
            <v>17</v>
          </cell>
          <cell r="H70" t="str">
            <v>001</v>
          </cell>
          <cell r="K70" t="str">
            <v>1</v>
          </cell>
          <cell r="L70" t="str">
            <v>3</v>
          </cell>
          <cell r="P70" t="str">
            <v>2</v>
          </cell>
          <cell r="Q70">
            <v>306</v>
          </cell>
          <cell r="S70" t="str">
            <v>1</v>
          </cell>
          <cell r="U70" t="str">
            <v>17</v>
          </cell>
          <cell r="V70" t="str">
            <v>001</v>
          </cell>
          <cell r="W70" t="str">
            <v>1</v>
          </cell>
          <cell r="Y70" t="str">
            <v>0</v>
          </cell>
          <cell r="Z70" t="str">
            <v>0906</v>
          </cell>
          <cell r="AA70" t="str">
            <v>1</v>
          </cell>
          <cell r="AB70" t="str">
            <v>3</v>
          </cell>
          <cell r="AC70" t="str">
            <v>3</v>
          </cell>
          <cell r="AD70" t="str">
            <v>9</v>
          </cell>
          <cell r="AE70" t="str">
            <v>9</v>
          </cell>
          <cell r="AG70" t="str">
            <v>9</v>
          </cell>
          <cell r="AH70">
            <v>9999</v>
          </cell>
          <cell r="AI70">
            <v>99</v>
          </cell>
          <cell r="AJ70" t="str">
            <v>9</v>
          </cell>
          <cell r="AK70">
            <v>99999999999</v>
          </cell>
          <cell r="AL70">
            <v>99</v>
          </cell>
          <cell r="AM70">
            <v>99</v>
          </cell>
          <cell r="AN70" t="str">
            <v>9</v>
          </cell>
          <cell r="AO70" t="str">
            <v>9</v>
          </cell>
          <cell r="AS70" t="str">
            <v>0</v>
          </cell>
          <cell r="AW70" t="str">
            <v>1</v>
          </cell>
          <cell r="AX70" t="str">
            <v>2</v>
          </cell>
          <cell r="AY70" t="str">
            <v>2</v>
          </cell>
          <cell r="AZ70" t="str">
            <v>J181</v>
          </cell>
          <cell r="BD70" t="str">
            <v>Q909</v>
          </cell>
          <cell r="BE70" t="str">
            <v>108</v>
          </cell>
          <cell r="BF70" t="str">
            <v>109</v>
          </cell>
          <cell r="BG70" t="str">
            <v>J181</v>
          </cell>
          <cell r="BH70" t="str">
            <v>J181</v>
          </cell>
          <cell r="BK70" t="str">
            <v>06</v>
          </cell>
          <cell r="BL70" t="str">
            <v>01</v>
          </cell>
          <cell r="BM70" t="str">
            <v>059</v>
          </cell>
        </row>
        <row r="71">
          <cell r="A71" t="str">
            <v>A1130466</v>
          </cell>
          <cell r="B71" t="str">
            <v>08</v>
          </cell>
          <cell r="C71" t="str">
            <v>2001</v>
          </cell>
          <cell r="D71">
            <v>2</v>
          </cell>
          <cell r="E71">
            <v>37129</v>
          </cell>
          <cell r="F71" t="str">
            <v>1</v>
          </cell>
          <cell r="G71" t="str">
            <v>17</v>
          </cell>
          <cell r="H71" t="str">
            <v>001</v>
          </cell>
          <cell r="K71" t="str">
            <v>1</v>
          </cell>
          <cell r="L71" t="str">
            <v>3</v>
          </cell>
          <cell r="P71" t="str">
            <v>2</v>
          </cell>
          <cell r="Q71">
            <v>306</v>
          </cell>
          <cell r="S71" t="str">
            <v>1</v>
          </cell>
          <cell r="U71" t="str">
            <v>17</v>
          </cell>
          <cell r="V71" t="str">
            <v>001</v>
          </cell>
          <cell r="W71" t="str">
            <v>1</v>
          </cell>
          <cell r="Z71" t="str">
            <v>1106</v>
          </cell>
          <cell r="AA71" t="str">
            <v>1</v>
          </cell>
          <cell r="AB71" t="str">
            <v>3</v>
          </cell>
          <cell r="AC71" t="str">
            <v>3</v>
          </cell>
          <cell r="AD71" t="str">
            <v>1</v>
          </cell>
          <cell r="AE71" t="str">
            <v>1</v>
          </cell>
          <cell r="AG71" t="str">
            <v>3</v>
          </cell>
          <cell r="AH71">
            <v>9999</v>
          </cell>
          <cell r="AI71">
            <v>33</v>
          </cell>
          <cell r="AJ71" t="str">
            <v>9</v>
          </cell>
          <cell r="AK71">
            <v>99999999999</v>
          </cell>
          <cell r="AL71">
            <v>4</v>
          </cell>
          <cell r="AM71">
            <v>0</v>
          </cell>
          <cell r="AN71" t="str">
            <v>1</v>
          </cell>
          <cell r="AO71" t="str">
            <v>3</v>
          </cell>
          <cell r="AS71" t="str">
            <v>0</v>
          </cell>
          <cell r="AW71" t="str">
            <v>1</v>
          </cell>
          <cell r="AX71" t="str">
            <v>2</v>
          </cell>
          <cell r="AY71" t="str">
            <v>2</v>
          </cell>
          <cell r="AZ71" t="str">
            <v>E878</v>
          </cell>
          <cell r="BA71" t="str">
            <v>E86X</v>
          </cell>
          <cell r="BD71" t="str">
            <v>E45X</v>
          </cell>
          <cell r="BE71" t="str">
            <v>614</v>
          </cell>
          <cell r="BF71" t="str">
            <v>616</v>
          </cell>
          <cell r="BG71" t="str">
            <v>E86X</v>
          </cell>
          <cell r="BH71" t="str">
            <v>E86X</v>
          </cell>
          <cell r="BK71" t="str">
            <v>06</v>
          </cell>
          <cell r="BL71" t="str">
            <v>01</v>
          </cell>
          <cell r="BM71" t="str">
            <v>043</v>
          </cell>
        </row>
        <row r="72">
          <cell r="A72" t="str">
            <v>A1130475</v>
          </cell>
          <cell r="B72" t="str">
            <v>09</v>
          </cell>
          <cell r="C72" t="str">
            <v>2001</v>
          </cell>
          <cell r="D72">
            <v>2</v>
          </cell>
          <cell r="E72">
            <v>37135</v>
          </cell>
          <cell r="F72" t="str">
            <v>1</v>
          </cell>
          <cell r="G72" t="str">
            <v>17</v>
          </cell>
          <cell r="H72" t="str">
            <v>001</v>
          </cell>
          <cell r="K72" t="str">
            <v>1</v>
          </cell>
          <cell r="L72" t="str">
            <v>3</v>
          </cell>
          <cell r="P72" t="str">
            <v>1</v>
          </cell>
          <cell r="Q72">
            <v>307</v>
          </cell>
          <cell r="S72" t="str">
            <v>1</v>
          </cell>
          <cell r="U72" t="str">
            <v>17</v>
          </cell>
          <cell r="V72" t="str">
            <v>001</v>
          </cell>
          <cell r="W72" t="str">
            <v>1</v>
          </cell>
          <cell r="Y72" t="str">
            <v>0</v>
          </cell>
          <cell r="Z72" t="str">
            <v>0504</v>
          </cell>
          <cell r="AA72" t="str">
            <v>2</v>
          </cell>
          <cell r="AB72" t="str">
            <v>3</v>
          </cell>
          <cell r="AC72" t="str">
            <v>3</v>
          </cell>
          <cell r="AD72" t="str">
            <v>1</v>
          </cell>
          <cell r="AE72" t="str">
            <v>1</v>
          </cell>
          <cell r="AG72" t="str">
            <v>3</v>
          </cell>
          <cell r="AH72">
            <v>3400</v>
          </cell>
          <cell r="AI72">
            <v>21</v>
          </cell>
          <cell r="AJ72" t="str">
            <v>9</v>
          </cell>
          <cell r="AK72">
            <v>99999999999</v>
          </cell>
          <cell r="AL72">
            <v>1</v>
          </cell>
          <cell r="AM72">
            <v>1</v>
          </cell>
          <cell r="AN72" t="str">
            <v>1</v>
          </cell>
          <cell r="AO72" t="str">
            <v>5</v>
          </cell>
          <cell r="AS72" t="str">
            <v>4</v>
          </cell>
          <cell r="AT72" t="str">
            <v>17</v>
          </cell>
          <cell r="AU72" t="str">
            <v>001</v>
          </cell>
          <cell r="AV72" t="str">
            <v>00082</v>
          </cell>
          <cell r="AW72" t="str">
            <v>1</v>
          </cell>
          <cell r="AX72" t="str">
            <v>1</v>
          </cell>
          <cell r="AY72" t="str">
            <v>2</v>
          </cell>
          <cell r="AZ72" t="str">
            <v>T179</v>
          </cell>
          <cell r="BA72" t="str">
            <v>J00X</v>
          </cell>
          <cell r="BE72" t="str">
            <v>506</v>
          </cell>
          <cell r="BF72" t="str">
            <v>510</v>
          </cell>
          <cell r="BG72" t="str">
            <v>W780</v>
          </cell>
          <cell r="BH72" t="str">
            <v>W780</v>
          </cell>
          <cell r="BK72" t="str">
            <v>06</v>
          </cell>
          <cell r="BL72" t="str">
            <v>01</v>
          </cell>
          <cell r="BM72" t="str">
            <v>096</v>
          </cell>
        </row>
        <row r="73">
          <cell r="A73" t="str">
            <v>A1130704</v>
          </cell>
          <cell r="B73" t="str">
            <v>08</v>
          </cell>
          <cell r="C73" t="str">
            <v>2001</v>
          </cell>
          <cell r="D73">
            <v>2</v>
          </cell>
          <cell r="E73">
            <v>37124</v>
          </cell>
          <cell r="F73" t="str">
            <v>2</v>
          </cell>
          <cell r="G73" t="str">
            <v>17</v>
          </cell>
          <cell r="H73" t="str">
            <v>001</v>
          </cell>
          <cell r="K73" t="str">
            <v>1</v>
          </cell>
          <cell r="L73" t="str">
            <v>1</v>
          </cell>
          <cell r="M73" t="str">
            <v>1700100086</v>
          </cell>
          <cell r="N73" t="str">
            <v>H UNIVERSITARIO</v>
          </cell>
          <cell r="P73" t="str">
            <v>2</v>
          </cell>
          <cell r="Q73">
            <v>219</v>
          </cell>
          <cell r="S73" t="str">
            <v>1</v>
          </cell>
          <cell r="U73" t="str">
            <v>17</v>
          </cell>
          <cell r="V73" t="str">
            <v>380</v>
          </cell>
          <cell r="W73" t="str">
            <v>1</v>
          </cell>
          <cell r="AA73" t="str">
            <v>1</v>
          </cell>
          <cell r="AB73" t="str">
            <v>1</v>
          </cell>
          <cell r="AC73" t="str">
            <v>3</v>
          </cell>
          <cell r="AD73" t="str">
            <v>1</v>
          </cell>
          <cell r="AE73" t="str">
            <v>1</v>
          </cell>
          <cell r="AG73" t="str">
            <v>3</v>
          </cell>
          <cell r="AH73">
            <v>1800</v>
          </cell>
          <cell r="AI73">
            <v>27</v>
          </cell>
          <cell r="AJ73" t="str">
            <v>9</v>
          </cell>
          <cell r="AK73">
            <v>99999999999</v>
          </cell>
          <cell r="AL73">
            <v>6</v>
          </cell>
          <cell r="AM73">
            <v>0</v>
          </cell>
          <cell r="AN73" t="str">
            <v>4</v>
          </cell>
          <cell r="AO73" t="str">
            <v>3</v>
          </cell>
          <cell r="AS73" t="str">
            <v>0</v>
          </cell>
          <cell r="AW73" t="str">
            <v>2</v>
          </cell>
          <cell r="AX73" t="str">
            <v>1</v>
          </cell>
          <cell r="AY73" t="str">
            <v>2</v>
          </cell>
          <cell r="AZ73" t="str">
            <v>P269</v>
          </cell>
          <cell r="BA73" t="str">
            <v>P239</v>
          </cell>
          <cell r="BB73" t="str">
            <v>P220</v>
          </cell>
          <cell r="BD73" t="str">
            <v>P071</v>
          </cell>
          <cell r="BE73" t="str">
            <v>404</v>
          </cell>
          <cell r="BF73" t="str">
            <v>404</v>
          </cell>
          <cell r="BG73" t="str">
            <v>P220</v>
          </cell>
          <cell r="BH73" t="str">
            <v>P220</v>
          </cell>
          <cell r="BK73" t="str">
            <v>03</v>
          </cell>
          <cell r="BL73" t="str">
            <v>01</v>
          </cell>
          <cell r="BM73" t="str">
            <v>082</v>
          </cell>
        </row>
        <row r="74">
          <cell r="A74" t="str">
            <v>A1130721</v>
          </cell>
          <cell r="B74" t="str">
            <v>08</v>
          </cell>
          <cell r="C74" t="str">
            <v>2001</v>
          </cell>
          <cell r="D74">
            <v>2</v>
          </cell>
          <cell r="E74">
            <v>37126</v>
          </cell>
          <cell r="F74" t="str">
            <v>1</v>
          </cell>
          <cell r="G74" t="str">
            <v>17</v>
          </cell>
          <cell r="H74" t="str">
            <v>001</v>
          </cell>
          <cell r="K74" t="str">
            <v>1</v>
          </cell>
          <cell r="L74" t="str">
            <v>1</v>
          </cell>
          <cell r="M74" t="str">
            <v>1700100086</v>
          </cell>
          <cell r="N74" t="str">
            <v>H UNIVERSITARIO</v>
          </cell>
          <cell r="P74" t="str">
            <v>3</v>
          </cell>
          <cell r="Q74">
            <v>120</v>
          </cell>
          <cell r="S74" t="str">
            <v>1</v>
          </cell>
          <cell r="U74" t="str">
            <v>17</v>
          </cell>
          <cell r="V74" t="str">
            <v>088</v>
          </cell>
          <cell r="W74" t="str">
            <v>2</v>
          </cell>
          <cell r="AA74" t="str">
            <v>1</v>
          </cell>
          <cell r="AB74" t="str">
            <v>1</v>
          </cell>
          <cell r="AC74" t="str">
            <v>3</v>
          </cell>
          <cell r="AD74" t="str">
            <v>2</v>
          </cell>
          <cell r="AE74" t="str">
            <v>1</v>
          </cell>
          <cell r="AG74" t="str">
            <v>3</v>
          </cell>
          <cell r="AH74">
            <v>3920</v>
          </cell>
          <cell r="AI74">
            <v>99</v>
          </cell>
          <cell r="AJ74" t="str">
            <v>9</v>
          </cell>
          <cell r="AK74">
            <v>99999999999</v>
          </cell>
          <cell r="AL74">
            <v>1</v>
          </cell>
          <cell r="AM74">
            <v>0</v>
          </cell>
          <cell r="AN74" t="str">
            <v>9</v>
          </cell>
          <cell r="AO74" t="str">
            <v>3</v>
          </cell>
          <cell r="AS74" t="str">
            <v>0</v>
          </cell>
          <cell r="AW74" t="str">
            <v>2</v>
          </cell>
          <cell r="AX74" t="str">
            <v>1</v>
          </cell>
          <cell r="AY74" t="str">
            <v>1</v>
          </cell>
          <cell r="AZ74" t="str">
            <v>P960</v>
          </cell>
          <cell r="BA74" t="str">
            <v>P209</v>
          </cell>
          <cell r="BB74" t="str">
            <v>P210</v>
          </cell>
          <cell r="BE74" t="str">
            <v>406</v>
          </cell>
          <cell r="BF74" t="str">
            <v>407</v>
          </cell>
          <cell r="BG74" t="str">
            <v>P960</v>
          </cell>
          <cell r="BH74" t="str">
            <v>P960</v>
          </cell>
          <cell r="BK74" t="str">
            <v>01</v>
          </cell>
          <cell r="BL74" t="str">
            <v>01</v>
          </cell>
          <cell r="BM74" t="str">
            <v>086</v>
          </cell>
        </row>
        <row r="75">
          <cell r="A75" t="str">
            <v>A1130722</v>
          </cell>
          <cell r="B75" t="str">
            <v>08</v>
          </cell>
          <cell r="C75" t="str">
            <v>2001</v>
          </cell>
          <cell r="D75">
            <v>2</v>
          </cell>
          <cell r="E75">
            <v>37131</v>
          </cell>
          <cell r="F75" t="str">
            <v>2</v>
          </cell>
          <cell r="G75" t="str">
            <v>17</v>
          </cell>
          <cell r="H75" t="str">
            <v>001</v>
          </cell>
          <cell r="K75" t="str">
            <v>1</v>
          </cell>
          <cell r="L75" t="str">
            <v>1</v>
          </cell>
          <cell r="M75" t="str">
            <v>1700100086</v>
          </cell>
          <cell r="N75" t="str">
            <v>H UNIVERSITARIO</v>
          </cell>
          <cell r="P75" t="str">
            <v>3</v>
          </cell>
          <cell r="Q75">
            <v>212</v>
          </cell>
          <cell r="S75" t="str">
            <v>1</v>
          </cell>
          <cell r="U75" t="str">
            <v>17</v>
          </cell>
          <cell r="V75" t="str">
            <v>541</v>
          </cell>
          <cell r="W75" t="str">
            <v>3</v>
          </cell>
          <cell r="AA75" t="str">
            <v>1</v>
          </cell>
          <cell r="AB75" t="str">
            <v>1</v>
          </cell>
          <cell r="AC75" t="str">
            <v>3</v>
          </cell>
          <cell r="AD75" t="str">
            <v>2</v>
          </cell>
          <cell r="AE75" t="str">
            <v>1</v>
          </cell>
          <cell r="AG75" t="str">
            <v>3</v>
          </cell>
          <cell r="AH75">
            <v>3200</v>
          </cell>
          <cell r="AI75">
            <v>99</v>
          </cell>
          <cell r="AJ75" t="str">
            <v>9</v>
          </cell>
          <cell r="AK75">
            <v>99999999999</v>
          </cell>
          <cell r="AL75">
            <v>3</v>
          </cell>
          <cell r="AM75">
            <v>99</v>
          </cell>
          <cell r="AN75" t="str">
            <v>2</v>
          </cell>
          <cell r="AO75" t="str">
            <v>9</v>
          </cell>
          <cell r="AS75" t="str">
            <v>0</v>
          </cell>
          <cell r="AW75" t="str">
            <v>2</v>
          </cell>
          <cell r="AX75" t="str">
            <v>1</v>
          </cell>
          <cell r="AY75" t="str">
            <v>1</v>
          </cell>
          <cell r="AZ75" t="str">
            <v>P369</v>
          </cell>
          <cell r="BA75" t="str">
            <v>G009</v>
          </cell>
          <cell r="BE75" t="str">
            <v>105</v>
          </cell>
          <cell r="BF75" t="str">
            <v>105</v>
          </cell>
          <cell r="BG75" t="str">
            <v>G009</v>
          </cell>
          <cell r="BH75" t="str">
            <v>G009</v>
          </cell>
          <cell r="BK75" t="str">
            <v>03</v>
          </cell>
          <cell r="BL75" t="str">
            <v>01</v>
          </cell>
          <cell r="BM75" t="str">
            <v>045</v>
          </cell>
        </row>
        <row r="76">
          <cell r="A76" t="str">
            <v>A1130731</v>
          </cell>
          <cell r="B76" t="str">
            <v>09</v>
          </cell>
          <cell r="C76" t="str">
            <v>2001</v>
          </cell>
          <cell r="D76">
            <v>2</v>
          </cell>
          <cell r="E76">
            <v>37142</v>
          </cell>
          <cell r="F76" t="str">
            <v>2</v>
          </cell>
          <cell r="G76" t="str">
            <v>17</v>
          </cell>
          <cell r="H76" t="str">
            <v>001</v>
          </cell>
          <cell r="K76" t="str">
            <v>1</v>
          </cell>
          <cell r="L76" t="str">
            <v>1</v>
          </cell>
          <cell r="M76" t="str">
            <v>1700100086</v>
          </cell>
          <cell r="N76" t="str">
            <v>H UNIVERSITARIO</v>
          </cell>
          <cell r="P76" t="str">
            <v>3</v>
          </cell>
          <cell r="Q76">
            <v>101</v>
          </cell>
          <cell r="S76" t="str">
            <v>1</v>
          </cell>
          <cell r="U76" t="str">
            <v>17</v>
          </cell>
          <cell r="V76" t="str">
            <v>001</v>
          </cell>
          <cell r="W76" t="str">
            <v>9</v>
          </cell>
          <cell r="AA76" t="str">
            <v>1</v>
          </cell>
          <cell r="AB76" t="str">
            <v>2</v>
          </cell>
          <cell r="AC76" t="str">
            <v>3</v>
          </cell>
          <cell r="AD76" t="str">
            <v>1</v>
          </cell>
          <cell r="AE76" t="str">
            <v>1</v>
          </cell>
          <cell r="AG76" t="str">
            <v>2</v>
          </cell>
          <cell r="AH76">
            <v>900</v>
          </cell>
          <cell r="AI76">
            <v>99</v>
          </cell>
          <cell r="AJ76" t="str">
            <v>9</v>
          </cell>
          <cell r="AK76">
            <v>99999999999</v>
          </cell>
          <cell r="AL76">
            <v>2</v>
          </cell>
          <cell r="AM76">
            <v>0</v>
          </cell>
          <cell r="AN76" t="str">
            <v>1</v>
          </cell>
          <cell r="AO76" t="str">
            <v>3</v>
          </cell>
          <cell r="AS76" t="str">
            <v>0</v>
          </cell>
          <cell r="AW76" t="str">
            <v>2</v>
          </cell>
          <cell r="AX76" t="str">
            <v>1</v>
          </cell>
          <cell r="AY76" t="str">
            <v>1</v>
          </cell>
          <cell r="AZ76" t="str">
            <v>P219</v>
          </cell>
          <cell r="BA76" t="str">
            <v>P011</v>
          </cell>
          <cell r="BE76" t="str">
            <v>402</v>
          </cell>
          <cell r="BF76" t="str">
            <v>402</v>
          </cell>
          <cell r="BG76" t="str">
            <v>P011</v>
          </cell>
          <cell r="BH76" t="str">
            <v>P011</v>
          </cell>
          <cell r="BK76" t="str">
            <v>01</v>
          </cell>
          <cell r="BL76" t="str">
            <v>01</v>
          </cell>
          <cell r="BM76" t="str">
            <v>080</v>
          </cell>
        </row>
        <row r="77">
          <cell r="A77" t="str">
            <v>A1130740</v>
          </cell>
          <cell r="B77" t="str">
            <v>08</v>
          </cell>
          <cell r="C77" t="str">
            <v>2001</v>
          </cell>
          <cell r="D77">
            <v>2</v>
          </cell>
          <cell r="E77">
            <v>37130</v>
          </cell>
          <cell r="F77" t="str">
            <v>2</v>
          </cell>
          <cell r="G77" t="str">
            <v>17</v>
          </cell>
          <cell r="H77" t="str">
            <v>001</v>
          </cell>
          <cell r="K77" t="str">
            <v>1</v>
          </cell>
          <cell r="L77" t="str">
            <v>1</v>
          </cell>
          <cell r="M77" t="str">
            <v>1700100086</v>
          </cell>
          <cell r="N77" t="str">
            <v>H UNIVERSITARIO</v>
          </cell>
          <cell r="P77" t="str">
            <v>3</v>
          </cell>
          <cell r="Q77">
            <v>204</v>
          </cell>
          <cell r="S77" t="str">
            <v>1</v>
          </cell>
          <cell r="U77" t="str">
            <v>17</v>
          </cell>
          <cell r="V77" t="str">
            <v>001</v>
          </cell>
          <cell r="W77" t="str">
            <v>1</v>
          </cell>
          <cell r="Y77" t="str">
            <v>0</v>
          </cell>
          <cell r="Z77" t="str">
            <v>1013</v>
          </cell>
          <cell r="AA77" t="str">
            <v>1</v>
          </cell>
          <cell r="AB77" t="str">
            <v>1</v>
          </cell>
          <cell r="AC77" t="str">
            <v>3</v>
          </cell>
          <cell r="AD77" t="str">
            <v>2</v>
          </cell>
          <cell r="AE77" t="str">
            <v>2</v>
          </cell>
          <cell r="AG77" t="str">
            <v>2</v>
          </cell>
          <cell r="AH77">
            <v>1170</v>
          </cell>
          <cell r="AI77">
            <v>24</v>
          </cell>
          <cell r="AJ77" t="str">
            <v>9</v>
          </cell>
          <cell r="AK77">
            <v>99999999999</v>
          </cell>
          <cell r="AL77">
            <v>3</v>
          </cell>
          <cell r="AM77">
            <v>0</v>
          </cell>
          <cell r="AN77" t="str">
            <v>2</v>
          </cell>
          <cell r="AO77" t="str">
            <v>9</v>
          </cell>
          <cell r="AS77" t="str">
            <v>0</v>
          </cell>
          <cell r="AW77" t="str">
            <v>2</v>
          </cell>
          <cell r="AX77" t="str">
            <v>1</v>
          </cell>
          <cell r="AY77" t="str">
            <v>2</v>
          </cell>
          <cell r="AZ77" t="str">
            <v>P369</v>
          </cell>
          <cell r="BA77" t="str">
            <v>P220</v>
          </cell>
          <cell r="BB77" t="str">
            <v>P071</v>
          </cell>
          <cell r="BE77" t="str">
            <v>405</v>
          </cell>
          <cell r="BF77" t="str">
            <v>405</v>
          </cell>
          <cell r="BG77" t="str">
            <v>P369</v>
          </cell>
          <cell r="BH77" t="str">
            <v>P369</v>
          </cell>
          <cell r="BK77" t="str">
            <v>02</v>
          </cell>
          <cell r="BL77" t="str">
            <v>01</v>
          </cell>
          <cell r="BM77" t="str">
            <v>084</v>
          </cell>
        </row>
        <row r="78">
          <cell r="A78" t="str">
            <v>A1130844</v>
          </cell>
          <cell r="B78" t="str">
            <v>10</v>
          </cell>
          <cell r="C78" t="str">
            <v>2001</v>
          </cell>
          <cell r="D78">
            <v>2</v>
          </cell>
          <cell r="E78">
            <v>37167</v>
          </cell>
          <cell r="F78" t="str">
            <v>2</v>
          </cell>
          <cell r="G78" t="str">
            <v>17</v>
          </cell>
          <cell r="H78" t="str">
            <v>001</v>
          </cell>
          <cell r="K78" t="str">
            <v>1</v>
          </cell>
          <cell r="L78" t="str">
            <v>1</v>
          </cell>
          <cell r="M78" t="str">
            <v>1700100086</v>
          </cell>
          <cell r="N78" t="str">
            <v>H UNIVERSITARIO</v>
          </cell>
          <cell r="P78" t="str">
            <v>2</v>
          </cell>
          <cell r="Q78">
            <v>208</v>
          </cell>
          <cell r="S78" t="str">
            <v>1</v>
          </cell>
          <cell r="U78" t="str">
            <v>17</v>
          </cell>
          <cell r="V78" t="str">
            <v>433</v>
          </cell>
          <cell r="W78" t="str">
            <v>1</v>
          </cell>
          <cell r="AA78" t="str">
            <v>1</v>
          </cell>
          <cell r="AB78" t="str">
            <v>1</v>
          </cell>
          <cell r="AC78" t="str">
            <v>3</v>
          </cell>
          <cell r="AD78" t="str">
            <v>1</v>
          </cell>
          <cell r="AE78" t="str">
            <v>1</v>
          </cell>
          <cell r="AG78" t="str">
            <v>2</v>
          </cell>
          <cell r="AH78">
            <v>1090</v>
          </cell>
          <cell r="AI78">
            <v>20</v>
          </cell>
          <cell r="AJ78" t="str">
            <v>9</v>
          </cell>
          <cell r="AK78">
            <v>99999999999</v>
          </cell>
          <cell r="AL78">
            <v>1</v>
          </cell>
          <cell r="AM78">
            <v>99</v>
          </cell>
          <cell r="AN78" t="str">
            <v>1</v>
          </cell>
          <cell r="AO78" t="str">
            <v>4</v>
          </cell>
          <cell r="AS78" t="str">
            <v>0</v>
          </cell>
          <cell r="AW78" t="str">
            <v>2</v>
          </cell>
          <cell r="AX78" t="str">
            <v>1</v>
          </cell>
          <cell r="AY78" t="str">
            <v>2</v>
          </cell>
          <cell r="AZ78" t="str">
            <v>P523</v>
          </cell>
          <cell r="BA78" t="str">
            <v>P220</v>
          </cell>
          <cell r="BB78" t="str">
            <v>P071</v>
          </cell>
          <cell r="BD78" t="str">
            <v>P369</v>
          </cell>
          <cell r="BE78" t="str">
            <v>406</v>
          </cell>
          <cell r="BF78" t="str">
            <v>407</v>
          </cell>
          <cell r="BG78" t="str">
            <v>P523</v>
          </cell>
          <cell r="BH78" t="str">
            <v>P523</v>
          </cell>
          <cell r="BK78" t="str">
            <v>03</v>
          </cell>
          <cell r="BL78" t="str">
            <v>01</v>
          </cell>
          <cell r="BM78" t="str">
            <v>083</v>
          </cell>
        </row>
        <row r="79">
          <cell r="A79" t="str">
            <v>A1130849</v>
          </cell>
          <cell r="B79" t="str">
            <v>10</v>
          </cell>
          <cell r="C79" t="str">
            <v>2001</v>
          </cell>
          <cell r="D79">
            <v>2</v>
          </cell>
          <cell r="E79">
            <v>37172</v>
          </cell>
          <cell r="F79" t="str">
            <v>1</v>
          </cell>
          <cell r="G79" t="str">
            <v>17</v>
          </cell>
          <cell r="H79" t="str">
            <v>001</v>
          </cell>
          <cell r="K79" t="str">
            <v>1</v>
          </cell>
          <cell r="L79" t="str">
            <v>1</v>
          </cell>
          <cell r="M79" t="str">
            <v>1700100086</v>
          </cell>
          <cell r="N79" t="str">
            <v>H UNIVERSITARIO</v>
          </cell>
          <cell r="P79" t="str">
            <v>1</v>
          </cell>
          <cell r="Q79">
            <v>101</v>
          </cell>
          <cell r="S79" t="str">
            <v>1</v>
          </cell>
          <cell r="U79" t="str">
            <v>17</v>
          </cell>
          <cell r="V79" t="str">
            <v>873</v>
          </cell>
          <cell r="W79" t="str">
            <v>1</v>
          </cell>
          <cell r="AA79" t="str">
            <v>1</v>
          </cell>
          <cell r="AB79" t="str">
            <v>1</v>
          </cell>
          <cell r="AC79" t="str">
            <v>3</v>
          </cell>
          <cell r="AD79" t="str">
            <v>1</v>
          </cell>
          <cell r="AE79" t="str">
            <v>1</v>
          </cell>
          <cell r="AG79" t="str">
            <v>3</v>
          </cell>
          <cell r="AH79">
            <v>3340</v>
          </cell>
          <cell r="AI79">
            <v>25</v>
          </cell>
          <cell r="AJ79" t="str">
            <v>9</v>
          </cell>
          <cell r="AK79">
            <v>99999999999</v>
          </cell>
          <cell r="AL79">
            <v>1</v>
          </cell>
          <cell r="AM79">
            <v>99</v>
          </cell>
          <cell r="AN79" t="str">
            <v>2</v>
          </cell>
          <cell r="AO79" t="str">
            <v>4</v>
          </cell>
          <cell r="AS79" t="str">
            <v>0</v>
          </cell>
          <cell r="AW79" t="str">
            <v>2</v>
          </cell>
          <cell r="AX79" t="str">
            <v>1</v>
          </cell>
          <cell r="AY79" t="str">
            <v>1</v>
          </cell>
          <cell r="AZ79" t="str">
            <v>P210</v>
          </cell>
          <cell r="BE79" t="str">
            <v>404</v>
          </cell>
          <cell r="BF79" t="str">
            <v>404</v>
          </cell>
          <cell r="BG79" t="str">
            <v>P210</v>
          </cell>
          <cell r="BH79" t="str">
            <v>P210</v>
          </cell>
          <cell r="BK79" t="str">
            <v>01</v>
          </cell>
          <cell r="BL79" t="str">
            <v>01</v>
          </cell>
          <cell r="BM79" t="str">
            <v>082</v>
          </cell>
        </row>
        <row r="80">
          <cell r="A80" t="str">
            <v>A1130851</v>
          </cell>
          <cell r="B80" t="str">
            <v>10</v>
          </cell>
          <cell r="C80" t="str">
            <v>2001</v>
          </cell>
          <cell r="D80">
            <v>2</v>
          </cell>
          <cell r="E80">
            <v>37173</v>
          </cell>
          <cell r="F80" t="str">
            <v>2</v>
          </cell>
          <cell r="G80" t="str">
            <v>17</v>
          </cell>
          <cell r="H80" t="str">
            <v>001</v>
          </cell>
          <cell r="K80" t="str">
            <v>1</v>
          </cell>
          <cell r="L80" t="str">
            <v>1</v>
          </cell>
          <cell r="M80" t="str">
            <v>1700100086</v>
          </cell>
          <cell r="N80" t="str">
            <v>H UNIVERSITARIO</v>
          </cell>
          <cell r="P80" t="str">
            <v>2</v>
          </cell>
          <cell r="Q80">
            <v>101</v>
          </cell>
          <cell r="S80" t="str">
            <v>1</v>
          </cell>
          <cell r="U80" t="str">
            <v>17</v>
          </cell>
          <cell r="V80" t="str">
            <v>001</v>
          </cell>
          <cell r="W80" t="str">
            <v>1</v>
          </cell>
          <cell r="Y80" t="str">
            <v>0</v>
          </cell>
          <cell r="Z80" t="str">
            <v>0204</v>
          </cell>
          <cell r="AA80" t="str">
            <v>1</v>
          </cell>
          <cell r="AB80" t="str">
            <v>1</v>
          </cell>
          <cell r="AC80" t="str">
            <v>3</v>
          </cell>
          <cell r="AD80" t="str">
            <v>1</v>
          </cell>
          <cell r="AE80" t="str">
            <v>1</v>
          </cell>
          <cell r="AG80" t="str">
            <v>2</v>
          </cell>
          <cell r="AH80">
            <v>730</v>
          </cell>
          <cell r="AI80">
            <v>17</v>
          </cell>
          <cell r="AJ80" t="str">
            <v>9</v>
          </cell>
          <cell r="AK80">
            <v>99999999999</v>
          </cell>
          <cell r="AL80">
            <v>1</v>
          </cell>
          <cell r="AM80">
            <v>0</v>
          </cell>
          <cell r="AN80" t="str">
            <v>4</v>
          </cell>
          <cell r="AO80" t="str">
            <v>3</v>
          </cell>
          <cell r="AS80" t="str">
            <v>0</v>
          </cell>
          <cell r="AW80" t="str">
            <v>2</v>
          </cell>
          <cell r="AX80" t="str">
            <v>1</v>
          </cell>
          <cell r="AY80" t="str">
            <v>2</v>
          </cell>
          <cell r="AZ80" t="str">
            <v>P285</v>
          </cell>
          <cell r="BA80" t="str">
            <v>P070</v>
          </cell>
          <cell r="BE80" t="str">
            <v>404</v>
          </cell>
          <cell r="BF80" t="str">
            <v>404</v>
          </cell>
          <cell r="BG80" t="str">
            <v>P285</v>
          </cell>
          <cell r="BH80" t="str">
            <v>P285</v>
          </cell>
          <cell r="BK80" t="str">
            <v>01</v>
          </cell>
          <cell r="BL80" t="str">
            <v>01</v>
          </cell>
          <cell r="BM80" t="str">
            <v>082</v>
          </cell>
        </row>
        <row r="81">
          <cell r="A81" t="str">
            <v>A1130888</v>
          </cell>
          <cell r="B81" t="str">
            <v>10</v>
          </cell>
          <cell r="C81" t="str">
            <v>2001</v>
          </cell>
          <cell r="D81">
            <v>2</v>
          </cell>
          <cell r="E81">
            <v>37174</v>
          </cell>
          <cell r="F81" t="str">
            <v>2</v>
          </cell>
          <cell r="G81" t="str">
            <v>17</v>
          </cell>
          <cell r="H81" t="str">
            <v>001</v>
          </cell>
          <cell r="K81" t="str">
            <v>1</v>
          </cell>
          <cell r="L81" t="str">
            <v>1</v>
          </cell>
          <cell r="M81" t="str">
            <v>1700100086</v>
          </cell>
          <cell r="N81" t="str">
            <v>H UNIVERSITARIO</v>
          </cell>
          <cell r="P81" t="str">
            <v>3</v>
          </cell>
          <cell r="Q81">
            <v>115</v>
          </cell>
          <cell r="S81" t="str">
            <v>1</v>
          </cell>
          <cell r="U81" t="str">
            <v>17</v>
          </cell>
          <cell r="V81" t="str">
            <v>541</v>
          </cell>
          <cell r="W81" t="str">
            <v>1</v>
          </cell>
          <cell r="AA81" t="str">
            <v>1</v>
          </cell>
          <cell r="AB81" t="str">
            <v>1</v>
          </cell>
          <cell r="AC81" t="str">
            <v>3</v>
          </cell>
          <cell r="AD81" t="str">
            <v>2</v>
          </cell>
          <cell r="AE81" t="str">
            <v>1</v>
          </cell>
          <cell r="AG81" t="str">
            <v>3</v>
          </cell>
          <cell r="AH81">
            <v>2700</v>
          </cell>
          <cell r="AI81">
            <v>37</v>
          </cell>
          <cell r="AJ81" t="str">
            <v>9</v>
          </cell>
          <cell r="AK81">
            <v>99999999999</v>
          </cell>
          <cell r="AL81">
            <v>2</v>
          </cell>
          <cell r="AM81">
            <v>2</v>
          </cell>
          <cell r="AN81" t="str">
            <v>9</v>
          </cell>
          <cell r="AO81" t="str">
            <v>4</v>
          </cell>
          <cell r="AS81" t="str">
            <v>0</v>
          </cell>
          <cell r="AW81" t="str">
            <v>2</v>
          </cell>
          <cell r="AX81" t="str">
            <v>1</v>
          </cell>
          <cell r="AY81" t="str">
            <v>2</v>
          </cell>
          <cell r="AZ81" t="str">
            <v>Q913</v>
          </cell>
          <cell r="BE81" t="str">
            <v>613</v>
          </cell>
          <cell r="BF81" t="str">
            <v>615</v>
          </cell>
          <cell r="BG81" t="str">
            <v>Q913</v>
          </cell>
          <cell r="BH81" t="str">
            <v>Q913</v>
          </cell>
          <cell r="BK81" t="str">
            <v>01</v>
          </cell>
          <cell r="BL81" t="str">
            <v>01</v>
          </cell>
          <cell r="BM81" t="str">
            <v>088</v>
          </cell>
        </row>
        <row r="82">
          <cell r="A82" t="str">
            <v>A1131126</v>
          </cell>
          <cell r="B82" t="str">
            <v>10</v>
          </cell>
          <cell r="C82" t="str">
            <v>2001</v>
          </cell>
          <cell r="D82">
            <v>2</v>
          </cell>
          <cell r="E82">
            <v>37184</v>
          </cell>
          <cell r="F82" t="str">
            <v>2</v>
          </cell>
          <cell r="G82" t="str">
            <v>17</v>
          </cell>
          <cell r="H82" t="str">
            <v>614</v>
          </cell>
          <cell r="I82" t="str">
            <v>014</v>
          </cell>
          <cell r="K82" t="str">
            <v>2</v>
          </cell>
          <cell r="L82" t="str">
            <v>3</v>
          </cell>
          <cell r="P82" t="str">
            <v>3</v>
          </cell>
          <cell r="Q82">
            <v>304</v>
          </cell>
          <cell r="S82" t="str">
            <v>1</v>
          </cell>
          <cell r="U82" t="str">
            <v>17</v>
          </cell>
          <cell r="V82" t="str">
            <v>614</v>
          </cell>
          <cell r="W82" t="str">
            <v>2</v>
          </cell>
          <cell r="X82" t="str">
            <v>014</v>
          </cell>
          <cell r="AA82" t="str">
            <v>1</v>
          </cell>
          <cell r="AB82" t="str">
            <v>4</v>
          </cell>
          <cell r="AC82" t="str">
            <v>3</v>
          </cell>
          <cell r="AD82" t="str">
            <v>1</v>
          </cell>
          <cell r="AE82" t="str">
            <v>1</v>
          </cell>
          <cell r="AG82" t="str">
            <v>3</v>
          </cell>
          <cell r="AH82">
            <v>2800</v>
          </cell>
          <cell r="AI82">
            <v>23</v>
          </cell>
          <cell r="AJ82" t="str">
            <v>9</v>
          </cell>
          <cell r="AK82">
            <v>99999999999</v>
          </cell>
          <cell r="AL82">
            <v>5</v>
          </cell>
          <cell r="AM82">
            <v>99</v>
          </cell>
          <cell r="AN82" t="str">
            <v>3</v>
          </cell>
          <cell r="AO82" t="str">
            <v>3</v>
          </cell>
          <cell r="AS82" t="str">
            <v>0</v>
          </cell>
          <cell r="AW82" t="str">
            <v>4</v>
          </cell>
          <cell r="AX82" t="str">
            <v>2</v>
          </cell>
          <cell r="AY82" t="str">
            <v>2</v>
          </cell>
          <cell r="BE82" t="str">
            <v>000</v>
          </cell>
          <cell r="BF82" t="str">
            <v>700</v>
          </cell>
          <cell r="BG82" t="str">
            <v>R95X</v>
          </cell>
          <cell r="BH82" t="str">
            <v>R98X</v>
          </cell>
          <cell r="BI82" t="str">
            <v>R95X</v>
          </cell>
          <cell r="BK82" t="str">
            <v>05</v>
          </cell>
          <cell r="BL82" t="str">
            <v>01</v>
          </cell>
          <cell r="BM82" t="str">
            <v>089</v>
          </cell>
        </row>
        <row r="83">
          <cell r="A83" t="str">
            <v>A1131127</v>
          </cell>
          <cell r="B83" t="str">
            <v>10</v>
          </cell>
          <cell r="C83" t="str">
            <v>2001</v>
          </cell>
          <cell r="D83">
            <v>2</v>
          </cell>
          <cell r="E83">
            <v>37192</v>
          </cell>
          <cell r="F83" t="str">
            <v>2</v>
          </cell>
          <cell r="G83" t="str">
            <v>17</v>
          </cell>
          <cell r="H83" t="str">
            <v>614</v>
          </cell>
          <cell r="K83" t="str">
            <v>3</v>
          </cell>
          <cell r="L83" t="str">
            <v>3</v>
          </cell>
          <cell r="P83" t="str">
            <v>3</v>
          </cell>
          <cell r="Q83">
            <v>306</v>
          </cell>
          <cell r="S83" t="str">
            <v>1</v>
          </cell>
          <cell r="U83" t="str">
            <v>17</v>
          </cell>
          <cell r="V83" t="str">
            <v>614</v>
          </cell>
          <cell r="W83" t="str">
            <v>3</v>
          </cell>
          <cell r="AA83" t="str">
            <v>1</v>
          </cell>
          <cell r="AB83" t="str">
            <v>2</v>
          </cell>
          <cell r="AC83" t="str">
            <v>3</v>
          </cell>
          <cell r="AD83" t="str">
            <v>1</v>
          </cell>
          <cell r="AE83" t="str">
            <v>1</v>
          </cell>
          <cell r="AG83" t="str">
            <v>4</v>
          </cell>
          <cell r="AH83">
            <v>9999</v>
          </cell>
          <cell r="AI83">
            <v>22</v>
          </cell>
          <cell r="AJ83" t="str">
            <v>9</v>
          </cell>
          <cell r="AK83">
            <v>99999999999</v>
          </cell>
          <cell r="AL83">
            <v>2</v>
          </cell>
          <cell r="AM83">
            <v>99</v>
          </cell>
          <cell r="AN83" t="str">
            <v>4</v>
          </cell>
          <cell r="AO83" t="str">
            <v>2</v>
          </cell>
          <cell r="AS83" t="str">
            <v>0</v>
          </cell>
          <cell r="AW83" t="str">
            <v>4</v>
          </cell>
          <cell r="AX83" t="str">
            <v>2</v>
          </cell>
          <cell r="AY83" t="str">
            <v>2</v>
          </cell>
          <cell r="AZ83" t="str">
            <v>R090</v>
          </cell>
          <cell r="BA83" t="str">
            <v>J969</v>
          </cell>
          <cell r="BB83" t="str">
            <v>J22X</v>
          </cell>
          <cell r="BE83" t="str">
            <v>108</v>
          </cell>
          <cell r="BF83" t="str">
            <v>109</v>
          </cell>
          <cell r="BG83" t="str">
            <v>J22X</v>
          </cell>
          <cell r="BH83" t="str">
            <v>J22X</v>
          </cell>
          <cell r="BK83" t="str">
            <v>06</v>
          </cell>
          <cell r="BL83" t="str">
            <v>01</v>
          </cell>
          <cell r="BM83" t="str">
            <v>062</v>
          </cell>
        </row>
        <row r="84">
          <cell r="A84" t="str">
            <v>A1131130</v>
          </cell>
          <cell r="B84" t="str">
            <v>11</v>
          </cell>
          <cell r="C84" t="str">
            <v>2001</v>
          </cell>
          <cell r="D84">
            <v>2</v>
          </cell>
          <cell r="E84">
            <v>37202</v>
          </cell>
          <cell r="F84" t="str">
            <v>1</v>
          </cell>
          <cell r="G84" t="str">
            <v>17</v>
          </cell>
          <cell r="H84" t="str">
            <v>614</v>
          </cell>
          <cell r="I84" t="str">
            <v>006</v>
          </cell>
          <cell r="K84" t="str">
            <v>2</v>
          </cell>
          <cell r="L84" t="str">
            <v>3</v>
          </cell>
          <cell r="P84" t="str">
            <v>3</v>
          </cell>
          <cell r="Q84">
            <v>220</v>
          </cell>
          <cell r="S84" t="str">
            <v>1</v>
          </cell>
          <cell r="U84" t="str">
            <v>17</v>
          </cell>
          <cell r="V84" t="str">
            <v>614</v>
          </cell>
          <cell r="W84" t="str">
            <v>3</v>
          </cell>
          <cell r="AA84" t="str">
            <v>1</v>
          </cell>
          <cell r="AB84" t="str">
            <v>2</v>
          </cell>
          <cell r="AC84" t="str">
            <v>3</v>
          </cell>
          <cell r="AD84" t="str">
            <v>1</v>
          </cell>
          <cell r="AE84" t="str">
            <v>1</v>
          </cell>
          <cell r="AG84" t="str">
            <v>4</v>
          </cell>
          <cell r="AH84">
            <v>9999</v>
          </cell>
          <cell r="AI84">
            <v>99</v>
          </cell>
          <cell r="AJ84" t="str">
            <v>9</v>
          </cell>
          <cell r="AK84">
            <v>99999999999</v>
          </cell>
          <cell r="AL84">
            <v>4</v>
          </cell>
          <cell r="AM84">
            <v>99</v>
          </cell>
          <cell r="AN84" t="str">
            <v>2</v>
          </cell>
          <cell r="AO84" t="str">
            <v>8</v>
          </cell>
          <cell r="AS84" t="str">
            <v>0</v>
          </cell>
          <cell r="AW84" t="str">
            <v>4</v>
          </cell>
          <cell r="AX84" t="str">
            <v>2</v>
          </cell>
          <cell r="AY84" t="str">
            <v>2</v>
          </cell>
          <cell r="AZ84" t="str">
            <v>P248</v>
          </cell>
          <cell r="BE84" t="str">
            <v>404</v>
          </cell>
          <cell r="BF84" t="str">
            <v>404</v>
          </cell>
          <cell r="BG84" t="str">
            <v>P248</v>
          </cell>
          <cell r="BH84" t="str">
            <v>P248</v>
          </cell>
          <cell r="BK84" t="str">
            <v>03</v>
          </cell>
          <cell r="BL84" t="str">
            <v>01</v>
          </cell>
          <cell r="BM84" t="str">
            <v>082</v>
          </cell>
        </row>
        <row r="85">
          <cell r="A85" t="str">
            <v>A1131145</v>
          </cell>
          <cell r="B85" t="str">
            <v>10</v>
          </cell>
          <cell r="C85" t="str">
            <v>2001</v>
          </cell>
          <cell r="D85">
            <v>2</v>
          </cell>
          <cell r="E85">
            <v>37190</v>
          </cell>
          <cell r="F85" t="str">
            <v>1</v>
          </cell>
          <cell r="G85" t="str">
            <v>17</v>
          </cell>
          <cell r="H85" t="str">
            <v>614</v>
          </cell>
          <cell r="K85" t="str">
            <v>3</v>
          </cell>
          <cell r="L85" t="str">
            <v>9</v>
          </cell>
          <cell r="P85" t="str">
            <v>4</v>
          </cell>
          <cell r="Q85">
            <v>203</v>
          </cell>
          <cell r="S85" t="str">
            <v>1</v>
          </cell>
          <cell r="U85" t="str">
            <v>17</v>
          </cell>
          <cell r="V85" t="str">
            <v>614</v>
          </cell>
          <cell r="W85" t="str">
            <v>3</v>
          </cell>
          <cell r="AA85" t="str">
            <v>1</v>
          </cell>
          <cell r="AB85" t="str">
            <v>2</v>
          </cell>
          <cell r="AC85" t="str">
            <v>3</v>
          </cell>
          <cell r="AD85" t="str">
            <v>1</v>
          </cell>
          <cell r="AE85" t="str">
            <v>1</v>
          </cell>
          <cell r="AG85" t="str">
            <v>3</v>
          </cell>
          <cell r="AH85">
            <v>1500</v>
          </cell>
          <cell r="AI85">
            <v>99</v>
          </cell>
          <cell r="AJ85" t="str">
            <v>9</v>
          </cell>
          <cell r="AK85">
            <v>99999999999</v>
          </cell>
          <cell r="AL85">
            <v>5</v>
          </cell>
          <cell r="AM85">
            <v>0</v>
          </cell>
          <cell r="AN85" t="str">
            <v>2</v>
          </cell>
          <cell r="AO85" t="str">
            <v>9</v>
          </cell>
          <cell r="AS85" t="str">
            <v>0</v>
          </cell>
          <cell r="AW85" t="str">
            <v>4</v>
          </cell>
          <cell r="AX85" t="str">
            <v>2</v>
          </cell>
          <cell r="AY85" t="str">
            <v>2</v>
          </cell>
          <cell r="AZ85" t="str">
            <v>P285</v>
          </cell>
          <cell r="BA85" t="str">
            <v>P071</v>
          </cell>
          <cell r="BB85" t="str">
            <v>P220</v>
          </cell>
          <cell r="BE85" t="str">
            <v>404</v>
          </cell>
          <cell r="BF85" t="str">
            <v>404</v>
          </cell>
          <cell r="BG85" t="str">
            <v>P220</v>
          </cell>
          <cell r="BH85" t="str">
            <v>P220</v>
          </cell>
          <cell r="BK85" t="str">
            <v>02</v>
          </cell>
          <cell r="BL85" t="str">
            <v>01</v>
          </cell>
          <cell r="BM85" t="str">
            <v>082</v>
          </cell>
        </row>
        <row r="86">
          <cell r="A86" t="str">
            <v>A1131158</v>
          </cell>
          <cell r="B86" t="str">
            <v>11</v>
          </cell>
          <cell r="C86" t="str">
            <v>2001</v>
          </cell>
          <cell r="D86">
            <v>2</v>
          </cell>
          <cell r="E86">
            <v>37206</v>
          </cell>
          <cell r="F86" t="str">
            <v>2</v>
          </cell>
          <cell r="G86" t="str">
            <v>17</v>
          </cell>
          <cell r="H86" t="str">
            <v>614</v>
          </cell>
          <cell r="K86" t="str">
            <v>1</v>
          </cell>
          <cell r="L86" t="str">
            <v>1</v>
          </cell>
          <cell r="M86" t="str">
            <v>1761400011</v>
          </cell>
          <cell r="N86" t="str">
            <v>H. SAN JUAN DE DIOS</v>
          </cell>
          <cell r="P86" t="str">
            <v>3</v>
          </cell>
          <cell r="Q86">
            <v>101</v>
          </cell>
          <cell r="S86" t="str">
            <v>1</v>
          </cell>
          <cell r="U86" t="str">
            <v>17</v>
          </cell>
          <cell r="V86" t="str">
            <v>614</v>
          </cell>
          <cell r="W86" t="str">
            <v>3</v>
          </cell>
          <cell r="AA86" t="str">
            <v>1</v>
          </cell>
          <cell r="AB86" t="str">
            <v>2</v>
          </cell>
          <cell r="AC86" t="str">
            <v>3</v>
          </cell>
          <cell r="AD86" t="str">
            <v>1</v>
          </cell>
          <cell r="AE86" t="str">
            <v>1</v>
          </cell>
          <cell r="AG86" t="str">
            <v>2</v>
          </cell>
          <cell r="AH86">
            <v>700</v>
          </cell>
          <cell r="AI86">
            <v>26</v>
          </cell>
          <cell r="AJ86" t="str">
            <v>9</v>
          </cell>
          <cell r="AK86">
            <v>99999999999</v>
          </cell>
          <cell r="AL86">
            <v>1</v>
          </cell>
          <cell r="AM86">
            <v>1</v>
          </cell>
          <cell r="AN86" t="str">
            <v>1</v>
          </cell>
          <cell r="AO86" t="str">
            <v>2</v>
          </cell>
          <cell r="AS86" t="str">
            <v>0</v>
          </cell>
          <cell r="AW86" t="str">
            <v>2</v>
          </cell>
          <cell r="AX86" t="str">
            <v>1</v>
          </cell>
          <cell r="AY86" t="str">
            <v>2</v>
          </cell>
          <cell r="AZ86" t="str">
            <v>P220</v>
          </cell>
          <cell r="BA86" t="str">
            <v>P070</v>
          </cell>
          <cell r="BB86" t="str">
            <v>P038</v>
          </cell>
          <cell r="BE86" t="str">
            <v>404</v>
          </cell>
          <cell r="BF86" t="str">
            <v>404</v>
          </cell>
          <cell r="BG86" t="str">
            <v>P220</v>
          </cell>
          <cell r="BH86" t="str">
            <v>P220</v>
          </cell>
          <cell r="BK86" t="str">
            <v>01</v>
          </cell>
          <cell r="BL86" t="str">
            <v>01</v>
          </cell>
          <cell r="BM86" t="str">
            <v>082</v>
          </cell>
        </row>
        <row r="87">
          <cell r="A87" t="str">
            <v>A1131692</v>
          </cell>
          <cell r="B87" t="str">
            <v>12</v>
          </cell>
          <cell r="C87" t="str">
            <v>2001</v>
          </cell>
          <cell r="D87">
            <v>2</v>
          </cell>
          <cell r="E87">
            <v>37232</v>
          </cell>
          <cell r="F87" t="str">
            <v>2</v>
          </cell>
          <cell r="G87" t="str">
            <v>17</v>
          </cell>
          <cell r="H87" t="str">
            <v>614</v>
          </cell>
          <cell r="I87" t="str">
            <v>006</v>
          </cell>
          <cell r="K87" t="str">
            <v>2</v>
          </cell>
          <cell r="L87" t="str">
            <v>3</v>
          </cell>
          <cell r="P87" t="str">
            <v>3</v>
          </cell>
          <cell r="Q87">
            <v>306</v>
          </cell>
          <cell r="S87" t="str">
            <v>1</v>
          </cell>
          <cell r="U87" t="str">
            <v>17</v>
          </cell>
          <cell r="V87" t="str">
            <v>614</v>
          </cell>
          <cell r="W87" t="str">
            <v>3</v>
          </cell>
          <cell r="AA87" t="str">
            <v>1</v>
          </cell>
          <cell r="AB87" t="str">
            <v>2</v>
          </cell>
          <cell r="AC87" t="str">
            <v>3</v>
          </cell>
          <cell r="AD87" t="str">
            <v>1</v>
          </cell>
          <cell r="AE87" t="str">
            <v>1</v>
          </cell>
          <cell r="AG87" t="str">
            <v>4</v>
          </cell>
          <cell r="AH87">
            <v>9999</v>
          </cell>
          <cell r="AI87">
            <v>22</v>
          </cell>
          <cell r="AJ87" t="str">
            <v>9</v>
          </cell>
          <cell r="AK87">
            <v>99999999999</v>
          </cell>
          <cell r="AL87">
            <v>3</v>
          </cell>
          <cell r="AM87">
            <v>99</v>
          </cell>
          <cell r="AN87" t="str">
            <v>5</v>
          </cell>
          <cell r="AO87" t="str">
            <v>3</v>
          </cell>
          <cell r="AS87" t="str">
            <v>0</v>
          </cell>
          <cell r="AW87" t="str">
            <v>4</v>
          </cell>
          <cell r="AX87" t="str">
            <v>2</v>
          </cell>
          <cell r="AY87" t="str">
            <v>2</v>
          </cell>
          <cell r="AZ87" t="str">
            <v>E86X</v>
          </cell>
          <cell r="BA87" t="str">
            <v>A09X</v>
          </cell>
          <cell r="BE87" t="str">
            <v>101</v>
          </cell>
          <cell r="BF87" t="str">
            <v>101</v>
          </cell>
          <cell r="BG87" t="str">
            <v>A09X</v>
          </cell>
          <cell r="BH87" t="str">
            <v>A09X</v>
          </cell>
          <cell r="BK87" t="str">
            <v>06</v>
          </cell>
          <cell r="BL87" t="str">
            <v>01</v>
          </cell>
          <cell r="BM87" t="str">
            <v>001</v>
          </cell>
        </row>
        <row r="88">
          <cell r="A88" t="str">
            <v>A1131861</v>
          </cell>
          <cell r="B88" t="str">
            <v>12</v>
          </cell>
          <cell r="C88" t="str">
            <v>2001</v>
          </cell>
          <cell r="D88">
            <v>2</v>
          </cell>
          <cell r="E88">
            <v>37227</v>
          </cell>
          <cell r="F88" t="str">
            <v>1</v>
          </cell>
          <cell r="G88" t="str">
            <v>17</v>
          </cell>
          <cell r="H88" t="str">
            <v>174</v>
          </cell>
          <cell r="K88" t="str">
            <v>1</v>
          </cell>
          <cell r="L88" t="str">
            <v>3</v>
          </cell>
          <cell r="P88" t="str">
            <v>2</v>
          </cell>
          <cell r="Q88">
            <v>301</v>
          </cell>
          <cell r="S88" t="str">
            <v>1</v>
          </cell>
          <cell r="U88" t="str">
            <v>17</v>
          </cell>
          <cell r="V88" t="str">
            <v>174</v>
          </cell>
          <cell r="W88" t="str">
            <v>1</v>
          </cell>
          <cell r="AA88" t="str">
            <v>2</v>
          </cell>
          <cell r="AB88" t="str">
            <v>1</v>
          </cell>
          <cell r="AC88" t="str">
            <v>3</v>
          </cell>
          <cell r="AD88" t="str">
            <v>1</v>
          </cell>
          <cell r="AE88" t="str">
            <v>1</v>
          </cell>
          <cell r="AG88" t="str">
            <v>3</v>
          </cell>
          <cell r="AH88">
            <v>2900</v>
          </cell>
          <cell r="AI88">
            <v>17</v>
          </cell>
          <cell r="AJ88" t="str">
            <v>9</v>
          </cell>
          <cell r="AK88">
            <v>99999999999</v>
          </cell>
          <cell r="AL88">
            <v>1</v>
          </cell>
          <cell r="AM88">
            <v>1</v>
          </cell>
          <cell r="AN88" t="str">
            <v>1</v>
          </cell>
          <cell r="AO88" t="str">
            <v>2</v>
          </cell>
          <cell r="AS88" t="str">
            <v>4</v>
          </cell>
          <cell r="AT88" t="str">
            <v>01</v>
          </cell>
          <cell r="AU88" t="str">
            <v>999</v>
          </cell>
          <cell r="AW88" t="str">
            <v>2</v>
          </cell>
          <cell r="AX88" t="str">
            <v>1</v>
          </cell>
          <cell r="AY88" t="str">
            <v>2</v>
          </cell>
          <cell r="AZ88" t="str">
            <v>T179</v>
          </cell>
          <cell r="BD88" t="str">
            <v>A084</v>
          </cell>
          <cell r="BE88" t="str">
            <v>506</v>
          </cell>
          <cell r="BF88" t="str">
            <v>510</v>
          </cell>
          <cell r="BG88" t="str">
            <v>W849</v>
          </cell>
          <cell r="BH88" t="str">
            <v>W849</v>
          </cell>
          <cell r="BK88" t="str">
            <v>05</v>
          </cell>
          <cell r="BL88" t="str">
            <v>01</v>
          </cell>
          <cell r="BM88" t="str">
            <v>096</v>
          </cell>
        </row>
        <row r="89">
          <cell r="A89" t="str">
            <v>A1131877</v>
          </cell>
          <cell r="B89" t="str">
            <v>12</v>
          </cell>
          <cell r="C89" t="str">
            <v>2001</v>
          </cell>
          <cell r="D89">
            <v>2</v>
          </cell>
          <cell r="E89">
            <v>37238</v>
          </cell>
          <cell r="F89" t="str">
            <v>1</v>
          </cell>
          <cell r="G89" t="str">
            <v>17</v>
          </cell>
          <cell r="H89" t="str">
            <v>174</v>
          </cell>
          <cell r="K89" t="str">
            <v>1</v>
          </cell>
          <cell r="L89" t="str">
            <v>1</v>
          </cell>
          <cell r="M89" t="str">
            <v>1717400011</v>
          </cell>
          <cell r="N89" t="str">
            <v>HOSP. SAN MARCOS</v>
          </cell>
          <cell r="P89" t="str">
            <v>3</v>
          </cell>
          <cell r="Q89">
            <v>101</v>
          </cell>
          <cell r="S89" t="str">
            <v>1</v>
          </cell>
          <cell r="U89" t="str">
            <v>17</v>
          </cell>
          <cell r="V89" t="str">
            <v>174</v>
          </cell>
          <cell r="W89" t="str">
            <v>1</v>
          </cell>
          <cell r="AA89" t="str">
            <v>1</v>
          </cell>
          <cell r="AB89" t="str">
            <v>1</v>
          </cell>
          <cell r="AC89" t="str">
            <v>3</v>
          </cell>
          <cell r="AD89" t="str">
            <v>1</v>
          </cell>
          <cell r="AE89" t="str">
            <v>1</v>
          </cell>
          <cell r="AG89" t="str">
            <v>2</v>
          </cell>
          <cell r="AH89">
            <v>1500</v>
          </cell>
          <cell r="AI89">
            <v>39</v>
          </cell>
          <cell r="AJ89" t="str">
            <v>9</v>
          </cell>
          <cell r="AK89">
            <v>99999999999</v>
          </cell>
          <cell r="AL89">
            <v>2</v>
          </cell>
          <cell r="AM89">
            <v>0</v>
          </cell>
          <cell r="AN89" t="str">
            <v>4</v>
          </cell>
          <cell r="AO89" t="str">
            <v>4</v>
          </cell>
          <cell r="AS89" t="str">
            <v>0</v>
          </cell>
          <cell r="AW89" t="str">
            <v>2</v>
          </cell>
          <cell r="AX89" t="str">
            <v>1</v>
          </cell>
          <cell r="AY89" t="str">
            <v>2</v>
          </cell>
          <cell r="AZ89" t="str">
            <v>P209</v>
          </cell>
          <cell r="BA89" t="str">
            <v>P220</v>
          </cell>
          <cell r="BB89" t="str">
            <v>P071</v>
          </cell>
          <cell r="BE89" t="str">
            <v>404</v>
          </cell>
          <cell r="BF89" t="str">
            <v>404</v>
          </cell>
          <cell r="BG89" t="str">
            <v>P220</v>
          </cell>
          <cell r="BH89" t="str">
            <v>P220</v>
          </cell>
          <cell r="BK89" t="str">
            <v>01</v>
          </cell>
          <cell r="BL89" t="str">
            <v>01</v>
          </cell>
          <cell r="BM89" t="str">
            <v>082</v>
          </cell>
        </row>
        <row r="90">
          <cell r="A90" t="str">
            <v>A1132012</v>
          </cell>
          <cell r="B90" t="str">
            <v>07</v>
          </cell>
          <cell r="C90" t="str">
            <v>2001</v>
          </cell>
          <cell r="D90">
            <v>2</v>
          </cell>
          <cell r="E90">
            <v>37081</v>
          </cell>
          <cell r="F90" t="str">
            <v>2</v>
          </cell>
          <cell r="G90" t="str">
            <v>17</v>
          </cell>
          <cell r="H90" t="str">
            <v>486</v>
          </cell>
          <cell r="K90" t="str">
            <v>3</v>
          </cell>
          <cell r="L90" t="str">
            <v>3</v>
          </cell>
          <cell r="P90" t="str">
            <v>3</v>
          </cell>
          <cell r="Q90">
            <v>302</v>
          </cell>
          <cell r="S90" t="str">
            <v>1</v>
          </cell>
          <cell r="U90" t="str">
            <v>17</v>
          </cell>
          <cell r="V90" t="str">
            <v>486</v>
          </cell>
          <cell r="W90" t="str">
            <v>3</v>
          </cell>
          <cell r="AA90" t="str">
            <v>1</v>
          </cell>
          <cell r="AB90" t="str">
            <v>1</v>
          </cell>
          <cell r="AC90" t="str">
            <v>3</v>
          </cell>
          <cell r="AD90" t="str">
            <v>1</v>
          </cell>
          <cell r="AE90" t="str">
            <v>1</v>
          </cell>
          <cell r="AG90" t="str">
            <v>3</v>
          </cell>
          <cell r="AH90">
            <v>2000</v>
          </cell>
          <cell r="AI90">
            <v>99</v>
          </cell>
          <cell r="AJ90" t="str">
            <v>9</v>
          </cell>
          <cell r="AK90">
            <v>99999999999</v>
          </cell>
          <cell r="AL90">
            <v>2</v>
          </cell>
          <cell r="AM90">
            <v>0</v>
          </cell>
          <cell r="AN90" t="str">
            <v>4</v>
          </cell>
          <cell r="AO90" t="str">
            <v>5</v>
          </cell>
          <cell r="AS90" t="str">
            <v>0</v>
          </cell>
          <cell r="AW90" t="str">
            <v>2</v>
          </cell>
          <cell r="AX90" t="str">
            <v>1</v>
          </cell>
          <cell r="AY90" t="str">
            <v>2</v>
          </cell>
          <cell r="AZ90" t="str">
            <v>J209</v>
          </cell>
          <cell r="BE90" t="str">
            <v>108</v>
          </cell>
          <cell r="BF90" t="str">
            <v>109</v>
          </cell>
          <cell r="BG90" t="str">
            <v>J209</v>
          </cell>
          <cell r="BH90" t="str">
            <v>J209</v>
          </cell>
          <cell r="BK90" t="str">
            <v>05</v>
          </cell>
          <cell r="BL90" t="str">
            <v>01</v>
          </cell>
          <cell r="BM90" t="str">
            <v>062</v>
          </cell>
        </row>
        <row r="91">
          <cell r="A91" t="str">
            <v>A1132024</v>
          </cell>
          <cell r="B91" t="str">
            <v>08</v>
          </cell>
          <cell r="C91" t="str">
            <v>2001</v>
          </cell>
          <cell r="D91">
            <v>2</v>
          </cell>
          <cell r="E91">
            <v>37115</v>
          </cell>
          <cell r="F91" t="str">
            <v>2</v>
          </cell>
          <cell r="G91" t="str">
            <v>17</v>
          </cell>
          <cell r="H91" t="str">
            <v>486</v>
          </cell>
          <cell r="K91" t="str">
            <v>3</v>
          </cell>
          <cell r="L91" t="str">
            <v>3</v>
          </cell>
          <cell r="P91" t="str">
            <v>2</v>
          </cell>
          <cell r="Q91">
            <v>205</v>
          </cell>
          <cell r="S91" t="str">
            <v>1</v>
          </cell>
          <cell r="U91" t="str">
            <v>17</v>
          </cell>
          <cell r="V91" t="str">
            <v>486</v>
          </cell>
          <cell r="W91" t="str">
            <v>3</v>
          </cell>
          <cell r="AA91" t="str">
            <v>1</v>
          </cell>
          <cell r="AB91" t="str">
            <v>1</v>
          </cell>
          <cell r="AC91" t="str">
            <v>3</v>
          </cell>
          <cell r="AD91" t="str">
            <v>2</v>
          </cell>
          <cell r="AE91" t="str">
            <v>1</v>
          </cell>
          <cell r="AG91" t="str">
            <v>3</v>
          </cell>
          <cell r="AH91">
            <v>2200</v>
          </cell>
          <cell r="AI91">
            <v>27</v>
          </cell>
          <cell r="AJ91" t="str">
            <v>9</v>
          </cell>
          <cell r="AK91">
            <v>99999999999</v>
          </cell>
          <cell r="AL91">
            <v>3</v>
          </cell>
          <cell r="AM91">
            <v>1</v>
          </cell>
          <cell r="AN91" t="str">
            <v>2</v>
          </cell>
          <cell r="AO91" t="str">
            <v>3</v>
          </cell>
          <cell r="AS91" t="str">
            <v>0</v>
          </cell>
          <cell r="AW91" t="str">
            <v>2</v>
          </cell>
          <cell r="AX91" t="str">
            <v>1</v>
          </cell>
          <cell r="AY91" t="str">
            <v>2</v>
          </cell>
          <cell r="AZ91" t="str">
            <v>P243</v>
          </cell>
          <cell r="BA91" t="str">
            <v>P921</v>
          </cell>
          <cell r="BE91" t="str">
            <v>406</v>
          </cell>
          <cell r="BF91" t="str">
            <v>407</v>
          </cell>
          <cell r="BG91" t="str">
            <v>P921</v>
          </cell>
          <cell r="BH91" t="str">
            <v>P921</v>
          </cell>
          <cell r="BK91" t="str">
            <v>02</v>
          </cell>
          <cell r="BL91" t="str">
            <v>01</v>
          </cell>
          <cell r="BM91" t="str">
            <v>086</v>
          </cell>
        </row>
        <row r="92">
          <cell r="A92" t="str">
            <v>A1132135</v>
          </cell>
          <cell r="B92" t="str">
            <v>07</v>
          </cell>
          <cell r="C92" t="str">
            <v>2001</v>
          </cell>
          <cell r="D92">
            <v>2</v>
          </cell>
          <cell r="E92">
            <v>37101</v>
          </cell>
          <cell r="F92" t="str">
            <v>2</v>
          </cell>
          <cell r="G92" t="str">
            <v>17</v>
          </cell>
          <cell r="H92" t="str">
            <v>042</v>
          </cell>
          <cell r="K92" t="str">
            <v>1</v>
          </cell>
          <cell r="L92" t="str">
            <v>3</v>
          </cell>
          <cell r="P92" t="str">
            <v>3</v>
          </cell>
          <cell r="Q92">
            <v>303</v>
          </cell>
          <cell r="S92" t="str">
            <v>1</v>
          </cell>
          <cell r="U92" t="str">
            <v>17</v>
          </cell>
          <cell r="V92" t="str">
            <v>042</v>
          </cell>
          <cell r="W92" t="str">
            <v>1</v>
          </cell>
          <cell r="AA92" t="str">
            <v>1</v>
          </cell>
          <cell r="AB92" t="str">
            <v>1</v>
          </cell>
          <cell r="AC92" t="str">
            <v>3</v>
          </cell>
          <cell r="AD92" t="str">
            <v>9</v>
          </cell>
          <cell r="AE92" t="str">
            <v>9</v>
          </cell>
          <cell r="AG92" t="str">
            <v>9</v>
          </cell>
          <cell r="AH92">
            <v>9999</v>
          </cell>
          <cell r="AI92">
            <v>99</v>
          </cell>
          <cell r="AJ92" t="str">
            <v>9</v>
          </cell>
          <cell r="AK92">
            <v>99999999999</v>
          </cell>
          <cell r="AL92">
            <v>99</v>
          </cell>
          <cell r="AM92">
            <v>99</v>
          </cell>
          <cell r="AN92" t="str">
            <v>9</v>
          </cell>
          <cell r="AO92" t="str">
            <v>9</v>
          </cell>
          <cell r="AS92" t="str">
            <v>0</v>
          </cell>
          <cell r="AW92" t="str">
            <v>2</v>
          </cell>
          <cell r="AX92" t="str">
            <v>1</v>
          </cell>
          <cell r="AY92" t="str">
            <v>2</v>
          </cell>
          <cell r="AZ92" t="str">
            <v>R960</v>
          </cell>
          <cell r="BE92" t="str">
            <v>000</v>
          </cell>
          <cell r="BF92" t="str">
            <v>700</v>
          </cell>
          <cell r="BG92" t="str">
            <v>R960</v>
          </cell>
          <cell r="BH92" t="str">
            <v>R960</v>
          </cell>
          <cell r="BK92" t="str">
            <v>05</v>
          </cell>
          <cell r="BL92" t="str">
            <v>01</v>
          </cell>
          <cell r="BM92" t="str">
            <v>089</v>
          </cell>
        </row>
        <row r="93">
          <cell r="A93" t="str">
            <v>A1132170</v>
          </cell>
          <cell r="B93" t="str">
            <v>10</v>
          </cell>
          <cell r="C93" t="str">
            <v>2001</v>
          </cell>
          <cell r="D93">
            <v>2</v>
          </cell>
          <cell r="E93">
            <v>37176</v>
          </cell>
          <cell r="F93" t="str">
            <v>2</v>
          </cell>
          <cell r="G93" t="str">
            <v>17</v>
          </cell>
          <cell r="H93" t="str">
            <v>042</v>
          </cell>
          <cell r="K93" t="str">
            <v>1</v>
          </cell>
          <cell r="L93" t="str">
            <v>1</v>
          </cell>
          <cell r="M93" t="str">
            <v>1704200012</v>
          </cell>
          <cell r="N93" t="str">
            <v>H. SAN VICENTE DE PAUL</v>
          </cell>
          <cell r="P93" t="str">
            <v>3</v>
          </cell>
          <cell r="Q93">
            <v>101</v>
          </cell>
          <cell r="S93" t="str">
            <v>1</v>
          </cell>
          <cell r="U93" t="str">
            <v>17</v>
          </cell>
          <cell r="V93" t="str">
            <v>042</v>
          </cell>
          <cell r="W93" t="str">
            <v>1</v>
          </cell>
          <cell r="AA93" t="str">
            <v>1</v>
          </cell>
          <cell r="AB93" t="str">
            <v>1</v>
          </cell>
          <cell r="AC93" t="str">
            <v>3</v>
          </cell>
          <cell r="AD93" t="str">
            <v>1</v>
          </cell>
          <cell r="AE93" t="str">
            <v>1</v>
          </cell>
          <cell r="AG93" t="str">
            <v>4</v>
          </cell>
          <cell r="AH93">
            <v>3700</v>
          </cell>
          <cell r="AI93">
            <v>38</v>
          </cell>
          <cell r="AJ93" t="str">
            <v>9</v>
          </cell>
          <cell r="AK93">
            <v>99999999999</v>
          </cell>
          <cell r="AL93">
            <v>5</v>
          </cell>
          <cell r="AM93">
            <v>1</v>
          </cell>
          <cell r="AN93" t="str">
            <v>2</v>
          </cell>
          <cell r="AO93" t="str">
            <v>3</v>
          </cell>
          <cell r="AS93" t="str">
            <v>0</v>
          </cell>
          <cell r="AW93" t="str">
            <v>2</v>
          </cell>
          <cell r="AX93" t="str">
            <v>1</v>
          </cell>
          <cell r="AY93" t="str">
            <v>1</v>
          </cell>
          <cell r="AZ93" t="str">
            <v>P220</v>
          </cell>
          <cell r="BA93" t="str">
            <v>P240</v>
          </cell>
          <cell r="BE93" t="str">
            <v>404</v>
          </cell>
          <cell r="BF93" t="str">
            <v>404</v>
          </cell>
          <cell r="BG93" t="str">
            <v>P220</v>
          </cell>
          <cell r="BH93" t="str">
            <v>P220</v>
          </cell>
          <cell r="BK93" t="str">
            <v>01</v>
          </cell>
          <cell r="BL93" t="str">
            <v>01</v>
          </cell>
          <cell r="BM93" t="str">
            <v>082</v>
          </cell>
        </row>
        <row r="94">
          <cell r="A94" t="str">
            <v>A1132181</v>
          </cell>
          <cell r="B94" t="str">
            <v>10</v>
          </cell>
          <cell r="C94" t="str">
            <v>2001</v>
          </cell>
          <cell r="D94">
            <v>2</v>
          </cell>
          <cell r="E94">
            <v>37195</v>
          </cell>
          <cell r="F94" t="str">
            <v>1</v>
          </cell>
          <cell r="G94" t="str">
            <v>17</v>
          </cell>
          <cell r="H94" t="str">
            <v>042</v>
          </cell>
          <cell r="K94" t="str">
            <v>3</v>
          </cell>
          <cell r="L94" t="str">
            <v>3</v>
          </cell>
          <cell r="P94" t="str">
            <v>3</v>
          </cell>
          <cell r="Q94">
            <v>224</v>
          </cell>
          <cell r="S94" t="str">
            <v>1</v>
          </cell>
          <cell r="U94" t="str">
            <v>17</v>
          </cell>
          <cell r="V94" t="str">
            <v>042</v>
          </cell>
          <cell r="W94" t="str">
            <v>3</v>
          </cell>
          <cell r="AA94" t="str">
            <v>1</v>
          </cell>
          <cell r="AB94" t="str">
            <v>3</v>
          </cell>
          <cell r="AC94" t="str">
            <v>3</v>
          </cell>
          <cell r="AD94" t="str">
            <v>1</v>
          </cell>
          <cell r="AE94" t="str">
            <v>1</v>
          </cell>
          <cell r="AG94" t="str">
            <v>3</v>
          </cell>
          <cell r="AH94">
            <v>3500</v>
          </cell>
          <cell r="AI94">
            <v>29</v>
          </cell>
          <cell r="AJ94" t="str">
            <v>9</v>
          </cell>
          <cell r="AK94">
            <v>99999999999</v>
          </cell>
          <cell r="AL94">
            <v>3</v>
          </cell>
          <cell r="AM94">
            <v>0</v>
          </cell>
          <cell r="AN94" t="str">
            <v>4</v>
          </cell>
          <cell r="AO94" t="str">
            <v>5</v>
          </cell>
          <cell r="AS94" t="str">
            <v>0</v>
          </cell>
          <cell r="AW94" t="str">
            <v>4</v>
          </cell>
          <cell r="AX94" t="str">
            <v>2</v>
          </cell>
          <cell r="AY94" t="str">
            <v>2</v>
          </cell>
          <cell r="AZ94" t="str">
            <v>P549</v>
          </cell>
          <cell r="BA94" t="str">
            <v>P741</v>
          </cell>
          <cell r="BB94" t="str">
            <v>A09X</v>
          </cell>
          <cell r="BE94" t="str">
            <v>101</v>
          </cell>
          <cell r="BF94" t="str">
            <v>101</v>
          </cell>
          <cell r="BG94" t="str">
            <v>A09X</v>
          </cell>
          <cell r="BH94" t="str">
            <v>A09X</v>
          </cell>
          <cell r="BK94" t="str">
            <v>03</v>
          </cell>
          <cell r="BL94" t="str">
            <v>01</v>
          </cell>
          <cell r="BM94" t="str">
            <v>001</v>
          </cell>
        </row>
        <row r="95">
          <cell r="A95" t="str">
            <v>A1132183</v>
          </cell>
          <cell r="B95" t="str">
            <v>11</v>
          </cell>
          <cell r="C95" t="str">
            <v>2001</v>
          </cell>
          <cell r="D95">
            <v>2</v>
          </cell>
          <cell r="E95">
            <v>37197</v>
          </cell>
          <cell r="F95" t="str">
            <v>1</v>
          </cell>
          <cell r="G95" t="str">
            <v>17</v>
          </cell>
          <cell r="H95" t="str">
            <v>042</v>
          </cell>
          <cell r="K95" t="str">
            <v>1</v>
          </cell>
          <cell r="L95" t="str">
            <v>1</v>
          </cell>
          <cell r="M95" t="str">
            <v>1704200012</v>
          </cell>
          <cell r="N95" t="str">
            <v>H. SAN VICENTE DE PAUL</v>
          </cell>
          <cell r="P95" t="str">
            <v>4</v>
          </cell>
          <cell r="Q95">
            <v>101</v>
          </cell>
          <cell r="S95" t="str">
            <v>1</v>
          </cell>
          <cell r="U95" t="str">
            <v>17</v>
          </cell>
          <cell r="V95" t="str">
            <v>042</v>
          </cell>
          <cell r="W95" t="str">
            <v>1</v>
          </cell>
          <cell r="AA95" t="str">
            <v>1</v>
          </cell>
          <cell r="AB95" t="str">
            <v>1</v>
          </cell>
          <cell r="AC95" t="str">
            <v>3</v>
          </cell>
          <cell r="AD95" t="str">
            <v>1</v>
          </cell>
          <cell r="AE95" t="str">
            <v>1</v>
          </cell>
          <cell r="AG95" t="str">
            <v>3</v>
          </cell>
          <cell r="AH95">
            <v>1000</v>
          </cell>
          <cell r="AI95">
            <v>99</v>
          </cell>
          <cell r="AJ95" t="str">
            <v>9</v>
          </cell>
          <cell r="AK95">
            <v>99999999999</v>
          </cell>
          <cell r="AL95">
            <v>5</v>
          </cell>
          <cell r="AM95">
            <v>0</v>
          </cell>
          <cell r="AN95" t="str">
            <v>4</v>
          </cell>
          <cell r="AO95" t="str">
            <v>3</v>
          </cell>
          <cell r="AS95" t="str">
            <v>0</v>
          </cell>
          <cell r="AW95" t="str">
            <v>2</v>
          </cell>
          <cell r="AX95" t="str">
            <v>1</v>
          </cell>
          <cell r="AY95" t="str">
            <v>2</v>
          </cell>
          <cell r="AZ95" t="str">
            <v>P285</v>
          </cell>
          <cell r="BA95" t="str">
            <v>P229</v>
          </cell>
          <cell r="BB95" t="str">
            <v>P280</v>
          </cell>
          <cell r="BE95" t="str">
            <v>404</v>
          </cell>
          <cell r="BF95" t="str">
            <v>404</v>
          </cell>
          <cell r="BG95" t="str">
            <v>P280</v>
          </cell>
          <cell r="BH95" t="str">
            <v>P280</v>
          </cell>
          <cell r="BK95" t="str">
            <v>01</v>
          </cell>
          <cell r="BL95" t="str">
            <v>01</v>
          </cell>
          <cell r="BM95" t="str">
            <v>082</v>
          </cell>
        </row>
        <row r="96">
          <cell r="A96" t="str">
            <v>A1132206</v>
          </cell>
          <cell r="B96" t="str">
            <v>12</v>
          </cell>
          <cell r="C96" t="str">
            <v>2001</v>
          </cell>
          <cell r="D96">
            <v>2</v>
          </cell>
          <cell r="E96">
            <v>37247</v>
          </cell>
          <cell r="F96" t="str">
            <v>1</v>
          </cell>
          <cell r="G96" t="str">
            <v>17</v>
          </cell>
          <cell r="H96" t="str">
            <v>042</v>
          </cell>
          <cell r="K96" t="str">
            <v>1</v>
          </cell>
          <cell r="L96" t="str">
            <v>1</v>
          </cell>
          <cell r="M96" t="str">
            <v>1704200012</v>
          </cell>
          <cell r="N96" t="str">
            <v>H. SAN VICENTE DE PAUL</v>
          </cell>
          <cell r="P96" t="str">
            <v>2</v>
          </cell>
          <cell r="Q96">
            <v>309</v>
          </cell>
          <cell r="S96" t="str">
            <v>1</v>
          </cell>
          <cell r="U96" t="str">
            <v>17</v>
          </cell>
          <cell r="V96" t="str">
            <v>042</v>
          </cell>
          <cell r="W96" t="str">
            <v>1</v>
          </cell>
          <cell r="AA96" t="str">
            <v>1</v>
          </cell>
          <cell r="AB96" t="str">
            <v>1</v>
          </cell>
          <cell r="AC96" t="str">
            <v>3</v>
          </cell>
          <cell r="AD96" t="str">
            <v>9</v>
          </cell>
          <cell r="AE96" t="str">
            <v>9</v>
          </cell>
          <cell r="AG96" t="str">
            <v>9</v>
          </cell>
          <cell r="AH96">
            <v>9999</v>
          </cell>
          <cell r="AI96">
            <v>99</v>
          </cell>
          <cell r="AJ96" t="str">
            <v>9</v>
          </cell>
          <cell r="AK96">
            <v>99999999999</v>
          </cell>
          <cell r="AL96">
            <v>99</v>
          </cell>
          <cell r="AM96">
            <v>99</v>
          </cell>
          <cell r="AN96" t="str">
            <v>9</v>
          </cell>
          <cell r="AO96" t="str">
            <v>9</v>
          </cell>
          <cell r="AS96" t="str">
            <v>0</v>
          </cell>
          <cell r="AW96" t="str">
            <v>2</v>
          </cell>
          <cell r="AX96" t="str">
            <v>1</v>
          </cell>
          <cell r="AY96" t="str">
            <v>1</v>
          </cell>
          <cell r="AZ96" t="str">
            <v>A419</v>
          </cell>
          <cell r="BA96" t="str">
            <v>J189</v>
          </cell>
          <cell r="BB96" t="str">
            <v>B24X</v>
          </cell>
          <cell r="BE96" t="str">
            <v>107</v>
          </cell>
          <cell r="BF96" t="str">
            <v>108</v>
          </cell>
          <cell r="BG96" t="str">
            <v>B208</v>
          </cell>
          <cell r="BH96" t="str">
            <v>B208</v>
          </cell>
          <cell r="BK96" t="str">
            <v>06</v>
          </cell>
          <cell r="BL96" t="str">
            <v>01</v>
          </cell>
          <cell r="BM96" t="str">
            <v>009</v>
          </cell>
        </row>
        <row r="97">
          <cell r="A97" t="str">
            <v>A1132281</v>
          </cell>
          <cell r="B97" t="str">
            <v>09</v>
          </cell>
          <cell r="C97" t="str">
            <v>2001</v>
          </cell>
          <cell r="D97">
            <v>2</v>
          </cell>
          <cell r="E97">
            <v>37137</v>
          </cell>
          <cell r="F97" t="str">
            <v>1</v>
          </cell>
          <cell r="G97" t="str">
            <v>17</v>
          </cell>
          <cell r="H97" t="str">
            <v>777</v>
          </cell>
          <cell r="K97" t="str">
            <v>1</v>
          </cell>
          <cell r="L97" t="str">
            <v>1</v>
          </cell>
          <cell r="M97" t="str">
            <v>1777700019</v>
          </cell>
          <cell r="N97" t="str">
            <v>H. SAN LORENZO</v>
          </cell>
          <cell r="P97" t="str">
            <v>3</v>
          </cell>
          <cell r="Q97">
            <v>103</v>
          </cell>
          <cell r="S97" t="str">
            <v>1</v>
          </cell>
          <cell r="U97" t="str">
            <v>17</v>
          </cell>
          <cell r="V97" t="str">
            <v>777</v>
          </cell>
          <cell r="W97" t="str">
            <v>1</v>
          </cell>
          <cell r="AA97" t="str">
            <v>1</v>
          </cell>
          <cell r="AB97" t="str">
            <v>2</v>
          </cell>
          <cell r="AC97" t="str">
            <v>3</v>
          </cell>
          <cell r="AD97" t="str">
            <v>1</v>
          </cell>
          <cell r="AE97" t="str">
            <v>1</v>
          </cell>
          <cell r="AG97" t="str">
            <v>3</v>
          </cell>
          <cell r="AH97">
            <v>960</v>
          </cell>
          <cell r="AI97">
            <v>21</v>
          </cell>
          <cell r="AJ97" t="str">
            <v>9</v>
          </cell>
          <cell r="AK97">
            <v>99999999999</v>
          </cell>
          <cell r="AL97">
            <v>1</v>
          </cell>
          <cell r="AM97">
            <v>0</v>
          </cell>
          <cell r="AN97" t="str">
            <v>1</v>
          </cell>
          <cell r="AO97" t="str">
            <v>5</v>
          </cell>
          <cell r="AS97" t="str">
            <v>0</v>
          </cell>
          <cell r="AW97" t="str">
            <v>2</v>
          </cell>
          <cell r="AX97" t="str">
            <v>1</v>
          </cell>
          <cell r="AY97" t="str">
            <v>2</v>
          </cell>
          <cell r="AZ97" t="str">
            <v>P220</v>
          </cell>
          <cell r="BA97" t="str">
            <v>P070</v>
          </cell>
          <cell r="BE97" t="str">
            <v>404</v>
          </cell>
          <cell r="BF97" t="str">
            <v>404</v>
          </cell>
          <cell r="BG97" t="str">
            <v>P220</v>
          </cell>
          <cell r="BH97" t="str">
            <v>P220</v>
          </cell>
          <cell r="BK97" t="str">
            <v>01</v>
          </cell>
          <cell r="BL97" t="str">
            <v>01</v>
          </cell>
          <cell r="BM97" t="str">
            <v>082</v>
          </cell>
        </row>
        <row r="98">
          <cell r="A98" t="str">
            <v>A1132308</v>
          </cell>
          <cell r="B98" t="str">
            <v>11</v>
          </cell>
          <cell r="C98" t="str">
            <v>2001</v>
          </cell>
          <cell r="D98">
            <v>2</v>
          </cell>
          <cell r="E98">
            <v>37196</v>
          </cell>
          <cell r="F98" t="str">
            <v>2</v>
          </cell>
          <cell r="G98" t="str">
            <v>17</v>
          </cell>
          <cell r="H98" t="str">
            <v>777</v>
          </cell>
          <cell r="K98" t="str">
            <v>3</v>
          </cell>
          <cell r="L98" t="str">
            <v>3</v>
          </cell>
          <cell r="P98" t="str">
            <v>3</v>
          </cell>
          <cell r="Q98">
            <v>303</v>
          </cell>
          <cell r="S98" t="str">
            <v>1</v>
          </cell>
          <cell r="U98" t="str">
            <v>17</v>
          </cell>
          <cell r="V98" t="str">
            <v>777</v>
          </cell>
          <cell r="W98" t="str">
            <v>3</v>
          </cell>
          <cell r="AA98" t="str">
            <v>3</v>
          </cell>
          <cell r="AB98" t="str">
            <v>3</v>
          </cell>
          <cell r="AC98" t="str">
            <v>3</v>
          </cell>
          <cell r="AD98" t="str">
            <v>2</v>
          </cell>
          <cell r="AE98" t="str">
            <v>2</v>
          </cell>
          <cell r="AG98" t="str">
            <v>3</v>
          </cell>
          <cell r="AH98">
            <v>9999</v>
          </cell>
          <cell r="AI98">
            <v>38</v>
          </cell>
          <cell r="AJ98" t="str">
            <v>9</v>
          </cell>
          <cell r="AK98">
            <v>99999999999</v>
          </cell>
          <cell r="AL98">
            <v>7</v>
          </cell>
          <cell r="AM98">
            <v>0</v>
          </cell>
          <cell r="AN98" t="str">
            <v>4</v>
          </cell>
          <cell r="AO98" t="str">
            <v>2</v>
          </cell>
          <cell r="AW98" t="str">
            <v>1</v>
          </cell>
          <cell r="AX98" t="str">
            <v>2</v>
          </cell>
          <cell r="AY98" t="str">
            <v>2</v>
          </cell>
          <cell r="AZ98" t="str">
            <v>R090</v>
          </cell>
          <cell r="BA98" t="str">
            <v>I469</v>
          </cell>
          <cell r="BE98" t="str">
            <v>000</v>
          </cell>
          <cell r="BF98" t="str">
            <v>700</v>
          </cell>
          <cell r="BG98" t="str">
            <v>R95X</v>
          </cell>
          <cell r="BH98" t="str">
            <v>R95X</v>
          </cell>
          <cell r="BK98" t="str">
            <v>05</v>
          </cell>
          <cell r="BL98" t="str">
            <v>01</v>
          </cell>
          <cell r="BM98" t="str">
            <v>089</v>
          </cell>
        </row>
        <row r="99">
          <cell r="A99" t="str">
            <v>A1132381</v>
          </cell>
          <cell r="B99" t="str">
            <v>08</v>
          </cell>
          <cell r="C99" t="str">
            <v>2001</v>
          </cell>
          <cell r="D99">
            <v>2</v>
          </cell>
          <cell r="E99">
            <v>37134</v>
          </cell>
          <cell r="F99" t="str">
            <v>2</v>
          </cell>
          <cell r="G99" t="str">
            <v>17</v>
          </cell>
          <cell r="H99" t="str">
            <v>013</v>
          </cell>
          <cell r="K99" t="str">
            <v>1</v>
          </cell>
          <cell r="L99" t="str">
            <v>5</v>
          </cell>
          <cell r="P99" t="str">
            <v>2</v>
          </cell>
          <cell r="Q99">
            <v>102</v>
          </cell>
          <cell r="S99" t="str">
            <v>1</v>
          </cell>
          <cell r="U99" t="str">
            <v>17</v>
          </cell>
          <cell r="V99" t="str">
            <v>013</v>
          </cell>
          <cell r="W99" t="str">
            <v>3</v>
          </cell>
          <cell r="AA99" t="str">
            <v>1</v>
          </cell>
          <cell r="AB99" t="str">
            <v>2</v>
          </cell>
          <cell r="AC99" t="str">
            <v>3</v>
          </cell>
          <cell r="AD99" t="str">
            <v>1</v>
          </cell>
          <cell r="AE99" t="str">
            <v>1</v>
          </cell>
          <cell r="AG99" t="str">
            <v>3</v>
          </cell>
          <cell r="AH99">
            <v>3000</v>
          </cell>
          <cell r="AI99">
            <v>20</v>
          </cell>
          <cell r="AJ99" t="str">
            <v>9</v>
          </cell>
          <cell r="AK99">
            <v>99999999999</v>
          </cell>
          <cell r="AL99">
            <v>99</v>
          </cell>
          <cell r="AM99">
            <v>99</v>
          </cell>
          <cell r="AN99" t="str">
            <v>4</v>
          </cell>
          <cell r="AO99" t="str">
            <v>3</v>
          </cell>
          <cell r="AS99" t="str">
            <v>0</v>
          </cell>
          <cell r="AW99" t="str">
            <v>2</v>
          </cell>
          <cell r="AX99" t="str">
            <v>1</v>
          </cell>
          <cell r="AY99" t="str">
            <v>2</v>
          </cell>
          <cell r="AZ99" t="str">
            <v>P291</v>
          </cell>
          <cell r="BA99" t="str">
            <v>P529</v>
          </cell>
          <cell r="BE99" t="str">
            <v>406</v>
          </cell>
          <cell r="BF99" t="str">
            <v>407</v>
          </cell>
          <cell r="BG99" t="str">
            <v>P529</v>
          </cell>
          <cell r="BH99" t="str">
            <v>P529</v>
          </cell>
          <cell r="BK99" t="str">
            <v>01</v>
          </cell>
          <cell r="BL99" t="str">
            <v>01</v>
          </cell>
          <cell r="BM99" t="str">
            <v>083</v>
          </cell>
        </row>
        <row r="100">
          <cell r="A100" t="str">
            <v>A1132543</v>
          </cell>
          <cell r="B100" t="str">
            <v>07</v>
          </cell>
          <cell r="C100" t="str">
            <v>2001</v>
          </cell>
          <cell r="D100">
            <v>2</v>
          </cell>
          <cell r="E100">
            <v>37087</v>
          </cell>
          <cell r="F100" t="str">
            <v>2</v>
          </cell>
          <cell r="G100" t="str">
            <v>17</v>
          </cell>
          <cell r="H100" t="str">
            <v>174</v>
          </cell>
          <cell r="K100" t="str">
            <v>1</v>
          </cell>
          <cell r="L100" t="str">
            <v>3</v>
          </cell>
          <cell r="P100" t="str">
            <v>1</v>
          </cell>
          <cell r="Q100">
            <v>308</v>
          </cell>
          <cell r="S100" t="str">
            <v>1</v>
          </cell>
          <cell r="U100" t="str">
            <v>17</v>
          </cell>
          <cell r="V100" t="str">
            <v>174</v>
          </cell>
          <cell r="W100" t="str">
            <v>1</v>
          </cell>
          <cell r="AA100" t="str">
            <v>2</v>
          </cell>
          <cell r="AB100" t="str">
            <v>2</v>
          </cell>
          <cell r="AC100" t="str">
            <v>3</v>
          </cell>
          <cell r="AD100" t="str">
            <v>1</v>
          </cell>
          <cell r="AE100" t="str">
            <v>1</v>
          </cell>
          <cell r="AG100" t="str">
            <v>3</v>
          </cell>
          <cell r="AH100">
            <v>3200</v>
          </cell>
          <cell r="AI100">
            <v>20</v>
          </cell>
          <cell r="AJ100" t="str">
            <v>9</v>
          </cell>
          <cell r="AK100">
            <v>99999999999</v>
          </cell>
          <cell r="AL100">
            <v>1</v>
          </cell>
          <cell r="AM100">
            <v>0</v>
          </cell>
          <cell r="AN100" t="str">
            <v>4</v>
          </cell>
          <cell r="AO100" t="str">
            <v>4</v>
          </cell>
          <cell r="AS100" t="str">
            <v>4</v>
          </cell>
          <cell r="AT100" t="str">
            <v>01</v>
          </cell>
          <cell r="AU100" t="str">
            <v>999</v>
          </cell>
          <cell r="AW100" t="str">
            <v>4</v>
          </cell>
          <cell r="AX100" t="str">
            <v>2</v>
          </cell>
          <cell r="AY100" t="str">
            <v>2</v>
          </cell>
          <cell r="AZ100" t="str">
            <v>J960</v>
          </cell>
          <cell r="BE100" t="str">
            <v>506</v>
          </cell>
          <cell r="BF100" t="str">
            <v>510</v>
          </cell>
          <cell r="BG100" t="str">
            <v>W849</v>
          </cell>
          <cell r="BH100" t="str">
            <v>W849</v>
          </cell>
          <cell r="BK100" t="str">
            <v>06</v>
          </cell>
          <cell r="BL100" t="str">
            <v>01</v>
          </cell>
          <cell r="BM100" t="str">
            <v>096</v>
          </cell>
        </row>
        <row r="101">
          <cell r="A101" t="str">
            <v>A1132863</v>
          </cell>
          <cell r="B101" t="str">
            <v>09</v>
          </cell>
          <cell r="C101" t="str">
            <v>2001</v>
          </cell>
          <cell r="D101">
            <v>2</v>
          </cell>
          <cell r="E101">
            <v>37158</v>
          </cell>
          <cell r="F101" t="str">
            <v>2</v>
          </cell>
          <cell r="G101" t="str">
            <v>17</v>
          </cell>
          <cell r="H101" t="str">
            <v>380</v>
          </cell>
          <cell r="K101" t="str">
            <v>1</v>
          </cell>
          <cell r="L101" t="str">
            <v>1</v>
          </cell>
          <cell r="M101" t="str">
            <v>1738000029</v>
          </cell>
          <cell r="N101" t="str">
            <v>HOSP. SAN FELIX</v>
          </cell>
          <cell r="P101" t="str">
            <v>2</v>
          </cell>
          <cell r="Q101">
            <v>202</v>
          </cell>
          <cell r="S101" t="str">
            <v>1</v>
          </cell>
          <cell r="U101" t="str">
            <v>17</v>
          </cell>
          <cell r="V101" t="str">
            <v>380</v>
          </cell>
          <cell r="W101" t="str">
            <v>1</v>
          </cell>
          <cell r="AA101" t="str">
            <v>1</v>
          </cell>
          <cell r="AB101" t="str">
            <v>2</v>
          </cell>
          <cell r="AC101" t="str">
            <v>3</v>
          </cell>
          <cell r="AD101" t="str">
            <v>1</v>
          </cell>
          <cell r="AE101" t="str">
            <v>1</v>
          </cell>
          <cell r="AG101" t="str">
            <v>2</v>
          </cell>
          <cell r="AH101">
            <v>1050</v>
          </cell>
          <cell r="AI101">
            <v>24</v>
          </cell>
          <cell r="AJ101" t="str">
            <v>9</v>
          </cell>
          <cell r="AK101">
            <v>99999999999</v>
          </cell>
          <cell r="AL101">
            <v>3</v>
          </cell>
          <cell r="AM101">
            <v>0</v>
          </cell>
          <cell r="AN101" t="str">
            <v>9</v>
          </cell>
          <cell r="AO101" t="str">
            <v>9</v>
          </cell>
          <cell r="AS101" t="str">
            <v>0</v>
          </cell>
          <cell r="AW101" t="str">
            <v>2</v>
          </cell>
          <cell r="AX101" t="str">
            <v>1</v>
          </cell>
          <cell r="AY101" t="str">
            <v>2</v>
          </cell>
          <cell r="AZ101" t="str">
            <v>P285</v>
          </cell>
          <cell r="BA101" t="str">
            <v>P220</v>
          </cell>
          <cell r="BB101" t="str">
            <v>P071</v>
          </cell>
          <cell r="BE101" t="str">
            <v>404</v>
          </cell>
          <cell r="BF101" t="str">
            <v>404</v>
          </cell>
          <cell r="BG101" t="str">
            <v>P220</v>
          </cell>
          <cell r="BH101" t="str">
            <v>P220</v>
          </cell>
          <cell r="BK101" t="str">
            <v>02</v>
          </cell>
          <cell r="BL101" t="str">
            <v>01</v>
          </cell>
          <cell r="BM101" t="str">
            <v>082</v>
          </cell>
        </row>
        <row r="102">
          <cell r="A102" t="str">
            <v>A1132895</v>
          </cell>
          <cell r="B102" t="str">
            <v>10</v>
          </cell>
          <cell r="C102" t="str">
            <v>2001</v>
          </cell>
          <cell r="D102">
            <v>2</v>
          </cell>
          <cell r="E102">
            <v>37178</v>
          </cell>
          <cell r="F102" t="str">
            <v>2</v>
          </cell>
          <cell r="G102" t="str">
            <v>17</v>
          </cell>
          <cell r="H102" t="str">
            <v>380</v>
          </cell>
          <cell r="K102" t="str">
            <v>1</v>
          </cell>
          <cell r="L102" t="str">
            <v>3</v>
          </cell>
          <cell r="P102" t="str">
            <v>3</v>
          </cell>
          <cell r="Q102">
            <v>204</v>
          </cell>
          <cell r="S102" t="str">
            <v>1</v>
          </cell>
          <cell r="U102" t="str">
            <v>17</v>
          </cell>
          <cell r="V102" t="str">
            <v>380</v>
          </cell>
          <cell r="W102" t="str">
            <v>1</v>
          </cell>
          <cell r="AA102" t="str">
            <v>1</v>
          </cell>
          <cell r="AB102" t="str">
            <v>2</v>
          </cell>
          <cell r="AC102" t="str">
            <v>3</v>
          </cell>
          <cell r="AD102" t="str">
            <v>1</v>
          </cell>
          <cell r="AE102" t="str">
            <v>1</v>
          </cell>
          <cell r="AG102" t="str">
            <v>3</v>
          </cell>
          <cell r="AH102">
            <v>9999</v>
          </cell>
          <cell r="AI102">
            <v>26</v>
          </cell>
          <cell r="AJ102" t="str">
            <v>9</v>
          </cell>
          <cell r="AK102">
            <v>99999999999</v>
          </cell>
          <cell r="AL102">
            <v>99</v>
          </cell>
          <cell r="AM102">
            <v>99</v>
          </cell>
          <cell r="AN102" t="str">
            <v>9</v>
          </cell>
          <cell r="AO102" t="str">
            <v>9</v>
          </cell>
          <cell r="AS102" t="str">
            <v>0</v>
          </cell>
          <cell r="AW102" t="str">
            <v>4</v>
          </cell>
          <cell r="AX102" t="str">
            <v>2</v>
          </cell>
          <cell r="AY102" t="str">
            <v>2</v>
          </cell>
          <cell r="AZ102" t="str">
            <v>P969</v>
          </cell>
          <cell r="BE102" t="str">
            <v>406</v>
          </cell>
          <cell r="BF102" t="str">
            <v>407</v>
          </cell>
          <cell r="BG102" t="str">
            <v>P969</v>
          </cell>
          <cell r="BH102" t="str">
            <v>P969</v>
          </cell>
          <cell r="BK102" t="str">
            <v>02</v>
          </cell>
          <cell r="BL102" t="str">
            <v>01</v>
          </cell>
          <cell r="BM102" t="str">
            <v>086</v>
          </cell>
        </row>
        <row r="103">
          <cell r="A103" t="str">
            <v>A1132999</v>
          </cell>
          <cell r="B103" t="str">
            <v>08</v>
          </cell>
          <cell r="C103" t="str">
            <v>2001</v>
          </cell>
          <cell r="D103">
            <v>2</v>
          </cell>
          <cell r="E103">
            <v>37124</v>
          </cell>
          <cell r="F103" t="str">
            <v>2</v>
          </cell>
          <cell r="G103" t="str">
            <v>17</v>
          </cell>
          <cell r="H103" t="str">
            <v>380</v>
          </cell>
          <cell r="K103" t="str">
            <v>1</v>
          </cell>
          <cell r="L103" t="str">
            <v>1</v>
          </cell>
          <cell r="M103" t="str">
            <v>1738000029</v>
          </cell>
          <cell r="N103" t="str">
            <v>HOSP. SAN FELIX</v>
          </cell>
          <cell r="P103" t="str">
            <v>3</v>
          </cell>
          <cell r="Q103">
            <v>223</v>
          </cell>
          <cell r="S103" t="str">
            <v>1</v>
          </cell>
          <cell r="U103" t="str">
            <v>17</v>
          </cell>
          <cell r="V103" t="str">
            <v>380</v>
          </cell>
          <cell r="W103" t="str">
            <v>1</v>
          </cell>
          <cell r="AA103" t="str">
            <v>1</v>
          </cell>
          <cell r="AB103" t="str">
            <v>2</v>
          </cell>
          <cell r="AC103" t="str">
            <v>3</v>
          </cell>
          <cell r="AD103" t="str">
            <v>1</v>
          </cell>
          <cell r="AE103" t="str">
            <v>1</v>
          </cell>
          <cell r="AG103" t="str">
            <v>3</v>
          </cell>
          <cell r="AH103">
            <v>2400</v>
          </cell>
          <cell r="AI103">
            <v>32</v>
          </cell>
          <cell r="AJ103" t="str">
            <v>9</v>
          </cell>
          <cell r="AK103">
            <v>99999999999</v>
          </cell>
          <cell r="AL103">
            <v>4</v>
          </cell>
          <cell r="AM103">
            <v>0</v>
          </cell>
          <cell r="AN103" t="str">
            <v>1</v>
          </cell>
          <cell r="AO103" t="str">
            <v>3</v>
          </cell>
          <cell r="AS103" t="str">
            <v>0</v>
          </cell>
          <cell r="AW103" t="str">
            <v>2</v>
          </cell>
          <cell r="AX103" t="str">
            <v>1</v>
          </cell>
          <cell r="AY103" t="str">
            <v>1</v>
          </cell>
          <cell r="AZ103" t="str">
            <v>P285</v>
          </cell>
          <cell r="BA103" t="str">
            <v>P220</v>
          </cell>
          <cell r="BB103" t="str">
            <v>P369</v>
          </cell>
          <cell r="BD103" t="str">
            <v>E43X</v>
          </cell>
          <cell r="BE103" t="str">
            <v>404</v>
          </cell>
          <cell r="BF103" t="str">
            <v>404</v>
          </cell>
          <cell r="BG103" t="str">
            <v>P220</v>
          </cell>
          <cell r="BH103" t="str">
            <v>P220</v>
          </cell>
          <cell r="BK103" t="str">
            <v>03</v>
          </cell>
          <cell r="BL103" t="str">
            <v>01</v>
          </cell>
          <cell r="BM103" t="str">
            <v>082</v>
          </cell>
        </row>
        <row r="104">
          <cell r="A104" t="str">
            <v>A1136019</v>
          </cell>
          <cell r="B104" t="str">
            <v>10</v>
          </cell>
          <cell r="C104" t="str">
            <v>2001</v>
          </cell>
          <cell r="D104">
            <v>2</v>
          </cell>
          <cell r="E104">
            <v>37195</v>
          </cell>
          <cell r="F104" t="str">
            <v>1</v>
          </cell>
          <cell r="G104" t="str">
            <v>17</v>
          </cell>
          <cell r="H104" t="str">
            <v>001</v>
          </cell>
          <cell r="K104" t="str">
            <v>1</v>
          </cell>
          <cell r="L104" t="str">
            <v>1</v>
          </cell>
          <cell r="M104" t="str">
            <v>1700100051</v>
          </cell>
          <cell r="N104" t="str">
            <v>CL ISS</v>
          </cell>
          <cell r="P104" t="str">
            <v>1</v>
          </cell>
          <cell r="Q104">
            <v>201</v>
          </cell>
          <cell r="S104" t="str">
            <v>1</v>
          </cell>
          <cell r="U104" t="str">
            <v>17</v>
          </cell>
          <cell r="V104" t="str">
            <v>088</v>
          </cell>
          <cell r="W104" t="str">
            <v>1</v>
          </cell>
          <cell r="AA104" t="str">
            <v>1</v>
          </cell>
          <cell r="AB104" t="str">
            <v>1</v>
          </cell>
          <cell r="AC104" t="str">
            <v>3</v>
          </cell>
          <cell r="AD104" t="str">
            <v>2</v>
          </cell>
          <cell r="AE104" t="str">
            <v>1</v>
          </cell>
          <cell r="AG104" t="str">
            <v>3</v>
          </cell>
          <cell r="AH104">
            <v>3300</v>
          </cell>
          <cell r="AI104">
            <v>24</v>
          </cell>
          <cell r="AJ104" t="str">
            <v>9</v>
          </cell>
          <cell r="AK104">
            <v>99999999999</v>
          </cell>
          <cell r="AL104">
            <v>2</v>
          </cell>
          <cell r="AM104">
            <v>1</v>
          </cell>
          <cell r="AN104" t="str">
            <v>2</v>
          </cell>
          <cell r="AO104" t="str">
            <v>4</v>
          </cell>
          <cell r="AS104" t="str">
            <v>0</v>
          </cell>
          <cell r="AW104" t="str">
            <v>2</v>
          </cell>
          <cell r="AX104" t="str">
            <v>1</v>
          </cell>
          <cell r="AY104" t="str">
            <v>2</v>
          </cell>
          <cell r="AZ104" t="str">
            <v>P220</v>
          </cell>
          <cell r="BA104" t="str">
            <v>Q338</v>
          </cell>
          <cell r="BE104" t="str">
            <v>613</v>
          </cell>
          <cell r="BF104" t="str">
            <v>615</v>
          </cell>
          <cell r="BG104" t="str">
            <v>Q338</v>
          </cell>
          <cell r="BH104" t="str">
            <v>Q338</v>
          </cell>
          <cell r="BK104" t="str">
            <v>02</v>
          </cell>
          <cell r="BL104" t="str">
            <v>01</v>
          </cell>
          <cell r="BM104" t="str">
            <v>088</v>
          </cell>
        </row>
        <row r="105">
          <cell r="A105" t="str">
            <v>A1136151</v>
          </cell>
          <cell r="B105" t="str">
            <v>10</v>
          </cell>
          <cell r="C105" t="str">
            <v>2001</v>
          </cell>
          <cell r="D105">
            <v>2</v>
          </cell>
          <cell r="E105">
            <v>37175</v>
          </cell>
          <cell r="F105" t="str">
            <v>2</v>
          </cell>
          <cell r="G105" t="str">
            <v>17</v>
          </cell>
          <cell r="H105" t="str">
            <v>001</v>
          </cell>
          <cell r="K105" t="str">
            <v>1</v>
          </cell>
          <cell r="L105" t="str">
            <v>1</v>
          </cell>
          <cell r="M105" t="str">
            <v>1700100086</v>
          </cell>
          <cell r="N105" t="str">
            <v>H UNIVERSITARIO</v>
          </cell>
          <cell r="P105" t="str">
            <v>3</v>
          </cell>
          <cell r="Q105">
            <v>101</v>
          </cell>
          <cell r="S105" t="str">
            <v>1</v>
          </cell>
          <cell r="U105" t="str">
            <v>17</v>
          </cell>
          <cell r="V105" t="str">
            <v>272</v>
          </cell>
          <cell r="W105" t="str">
            <v>1</v>
          </cell>
          <cell r="AA105" t="str">
            <v>1</v>
          </cell>
          <cell r="AB105" t="str">
            <v>2</v>
          </cell>
          <cell r="AC105" t="str">
            <v>3</v>
          </cell>
          <cell r="AD105" t="str">
            <v>1</v>
          </cell>
          <cell r="AE105" t="str">
            <v>1</v>
          </cell>
          <cell r="AG105" t="str">
            <v>2</v>
          </cell>
          <cell r="AH105">
            <v>650</v>
          </cell>
          <cell r="AI105">
            <v>17</v>
          </cell>
          <cell r="AJ105" t="str">
            <v>9</v>
          </cell>
          <cell r="AK105">
            <v>99999999999</v>
          </cell>
          <cell r="AL105">
            <v>1</v>
          </cell>
          <cell r="AM105">
            <v>0</v>
          </cell>
          <cell r="AN105" t="str">
            <v>1</v>
          </cell>
          <cell r="AO105" t="str">
            <v>5</v>
          </cell>
          <cell r="AS105" t="str">
            <v>0</v>
          </cell>
          <cell r="AW105" t="str">
            <v>2</v>
          </cell>
          <cell r="AX105" t="str">
            <v>1</v>
          </cell>
          <cell r="AY105" t="str">
            <v>2</v>
          </cell>
          <cell r="AZ105" t="str">
            <v>P012</v>
          </cell>
          <cell r="BA105" t="str">
            <v>P011</v>
          </cell>
          <cell r="BB105" t="str">
            <v>P073</v>
          </cell>
          <cell r="BE105" t="str">
            <v>402</v>
          </cell>
          <cell r="BF105" t="str">
            <v>402</v>
          </cell>
          <cell r="BG105" t="str">
            <v>P011</v>
          </cell>
          <cell r="BH105" t="str">
            <v>P011</v>
          </cell>
          <cell r="BK105" t="str">
            <v>01</v>
          </cell>
          <cell r="BL105" t="str">
            <v>01</v>
          </cell>
          <cell r="BM105" t="str">
            <v>080</v>
          </cell>
        </row>
        <row r="106">
          <cell r="A106" t="str">
            <v>A1136155</v>
          </cell>
          <cell r="B106" t="str">
            <v>10</v>
          </cell>
          <cell r="C106" t="str">
            <v>2001</v>
          </cell>
          <cell r="D106">
            <v>2</v>
          </cell>
          <cell r="E106">
            <v>37176</v>
          </cell>
          <cell r="F106" t="str">
            <v>1</v>
          </cell>
          <cell r="G106" t="str">
            <v>17</v>
          </cell>
          <cell r="H106" t="str">
            <v>001</v>
          </cell>
          <cell r="K106" t="str">
            <v>1</v>
          </cell>
          <cell r="L106" t="str">
            <v>1</v>
          </cell>
          <cell r="M106" t="str">
            <v>1700100086</v>
          </cell>
          <cell r="N106" t="str">
            <v>H UNIVERSITARIO</v>
          </cell>
          <cell r="P106" t="str">
            <v>1</v>
          </cell>
          <cell r="Q106">
            <v>118</v>
          </cell>
          <cell r="S106" t="str">
            <v>1</v>
          </cell>
          <cell r="U106" t="str">
            <v>17</v>
          </cell>
          <cell r="V106" t="str">
            <v>001</v>
          </cell>
          <cell r="W106" t="str">
            <v>1</v>
          </cell>
          <cell r="Y106" t="str">
            <v>0</v>
          </cell>
          <cell r="Z106" t="str">
            <v>0601</v>
          </cell>
          <cell r="AA106" t="str">
            <v>1</v>
          </cell>
          <cell r="AB106" t="str">
            <v>1</v>
          </cell>
          <cell r="AC106" t="str">
            <v>3</v>
          </cell>
          <cell r="AD106" t="str">
            <v>1</v>
          </cell>
          <cell r="AE106" t="str">
            <v>1</v>
          </cell>
          <cell r="AG106" t="str">
            <v>3</v>
          </cell>
          <cell r="AH106">
            <v>1160</v>
          </cell>
          <cell r="AI106">
            <v>31</v>
          </cell>
          <cell r="AJ106" t="str">
            <v>9</v>
          </cell>
          <cell r="AK106">
            <v>99999999999</v>
          </cell>
          <cell r="AL106">
            <v>1</v>
          </cell>
          <cell r="AM106">
            <v>0</v>
          </cell>
          <cell r="AN106" t="str">
            <v>1</v>
          </cell>
          <cell r="AO106" t="str">
            <v>4</v>
          </cell>
          <cell r="AS106" t="str">
            <v>0</v>
          </cell>
          <cell r="AW106" t="str">
            <v>2</v>
          </cell>
          <cell r="AX106" t="str">
            <v>1</v>
          </cell>
          <cell r="AY106" t="str">
            <v>2</v>
          </cell>
          <cell r="AZ106" t="str">
            <v>P524</v>
          </cell>
          <cell r="BA106" t="str">
            <v>P220</v>
          </cell>
          <cell r="BB106" t="str">
            <v>P071</v>
          </cell>
          <cell r="BE106" t="str">
            <v>404</v>
          </cell>
          <cell r="BF106" t="str">
            <v>404</v>
          </cell>
          <cell r="BG106" t="str">
            <v>P220</v>
          </cell>
          <cell r="BH106" t="str">
            <v>P220</v>
          </cell>
          <cell r="BK106" t="str">
            <v>01</v>
          </cell>
          <cell r="BL106" t="str">
            <v>01</v>
          </cell>
          <cell r="BM106" t="str">
            <v>082</v>
          </cell>
        </row>
        <row r="107">
          <cell r="A107" t="str">
            <v>A1136158</v>
          </cell>
          <cell r="B107" t="str">
            <v>10</v>
          </cell>
          <cell r="C107" t="str">
            <v>2001</v>
          </cell>
          <cell r="D107">
            <v>2</v>
          </cell>
          <cell r="E107">
            <v>37181</v>
          </cell>
          <cell r="F107" t="str">
            <v>1</v>
          </cell>
          <cell r="G107" t="str">
            <v>17</v>
          </cell>
          <cell r="H107" t="str">
            <v>001</v>
          </cell>
          <cell r="K107" t="str">
            <v>1</v>
          </cell>
          <cell r="L107" t="str">
            <v>1</v>
          </cell>
          <cell r="M107" t="str">
            <v>1700100086</v>
          </cell>
          <cell r="N107" t="str">
            <v>H UNIVERSITARIO</v>
          </cell>
          <cell r="P107" t="str">
            <v>3</v>
          </cell>
          <cell r="Q107">
            <v>299</v>
          </cell>
          <cell r="S107" t="str">
            <v>1</v>
          </cell>
          <cell r="U107" t="str">
            <v>17</v>
          </cell>
          <cell r="V107" t="str">
            <v>001</v>
          </cell>
          <cell r="W107" t="str">
            <v>1</v>
          </cell>
          <cell r="Y107" t="str">
            <v>0</v>
          </cell>
          <cell r="Z107" t="str">
            <v>1013</v>
          </cell>
          <cell r="AA107" t="str">
            <v>1</v>
          </cell>
          <cell r="AB107" t="str">
            <v>1</v>
          </cell>
          <cell r="AC107" t="str">
            <v>3</v>
          </cell>
          <cell r="AD107" t="str">
            <v>1</v>
          </cell>
          <cell r="AE107" t="str">
            <v>1</v>
          </cell>
          <cell r="AG107" t="str">
            <v>3</v>
          </cell>
          <cell r="AH107">
            <v>2240</v>
          </cell>
          <cell r="AI107">
            <v>20</v>
          </cell>
          <cell r="AJ107" t="str">
            <v>9</v>
          </cell>
          <cell r="AK107">
            <v>99999999999</v>
          </cell>
          <cell r="AL107">
            <v>1</v>
          </cell>
          <cell r="AM107">
            <v>0</v>
          </cell>
          <cell r="AN107" t="str">
            <v>4</v>
          </cell>
          <cell r="AO107" t="str">
            <v>5</v>
          </cell>
          <cell r="AS107" t="str">
            <v>0</v>
          </cell>
          <cell r="AW107" t="str">
            <v>2</v>
          </cell>
          <cell r="AX107" t="str">
            <v>1</v>
          </cell>
          <cell r="AY107" t="str">
            <v>2</v>
          </cell>
          <cell r="AZ107" t="str">
            <v>P832</v>
          </cell>
          <cell r="BA107" t="str">
            <v>P002</v>
          </cell>
          <cell r="BB107" t="str">
            <v>P071</v>
          </cell>
          <cell r="BE107" t="str">
            <v>401</v>
          </cell>
          <cell r="BF107" t="str">
            <v>401</v>
          </cell>
          <cell r="BG107" t="str">
            <v>P002</v>
          </cell>
          <cell r="BH107" t="str">
            <v>P002</v>
          </cell>
          <cell r="BK107" t="str">
            <v>03</v>
          </cell>
          <cell r="BL107" t="str">
            <v>01</v>
          </cell>
          <cell r="BM107" t="str">
            <v>079</v>
          </cell>
        </row>
        <row r="108">
          <cell r="A108" t="str">
            <v>A1136163</v>
          </cell>
          <cell r="B108" t="str">
            <v>10</v>
          </cell>
          <cell r="C108" t="str">
            <v>2001</v>
          </cell>
          <cell r="D108">
            <v>2</v>
          </cell>
          <cell r="E108">
            <v>37183</v>
          </cell>
          <cell r="F108" t="str">
            <v>2</v>
          </cell>
          <cell r="G108" t="str">
            <v>17</v>
          </cell>
          <cell r="H108" t="str">
            <v>001</v>
          </cell>
          <cell r="K108" t="str">
            <v>1</v>
          </cell>
          <cell r="L108" t="str">
            <v>1</v>
          </cell>
          <cell r="M108" t="str">
            <v>1700100086</v>
          </cell>
          <cell r="N108" t="str">
            <v>H UNIVERSITARIO</v>
          </cell>
          <cell r="P108" t="str">
            <v>3</v>
          </cell>
          <cell r="Q108">
            <v>216</v>
          </cell>
          <cell r="S108" t="str">
            <v>1</v>
          </cell>
          <cell r="U108" t="str">
            <v>17</v>
          </cell>
          <cell r="V108" t="str">
            <v>042</v>
          </cell>
          <cell r="W108" t="str">
            <v>2</v>
          </cell>
          <cell r="X108" t="str">
            <v>008</v>
          </cell>
          <cell r="AA108" t="str">
            <v>1</v>
          </cell>
          <cell r="AB108" t="str">
            <v>1</v>
          </cell>
          <cell r="AC108" t="str">
            <v>3</v>
          </cell>
          <cell r="AD108" t="str">
            <v>1</v>
          </cell>
          <cell r="AE108" t="str">
            <v>1</v>
          </cell>
          <cell r="AG108" t="str">
            <v>3</v>
          </cell>
          <cell r="AH108">
            <v>3220</v>
          </cell>
          <cell r="AI108">
            <v>15</v>
          </cell>
          <cell r="AJ108" t="str">
            <v>9</v>
          </cell>
          <cell r="AK108">
            <v>99999999999</v>
          </cell>
          <cell r="AL108">
            <v>1</v>
          </cell>
          <cell r="AM108">
            <v>1</v>
          </cell>
          <cell r="AN108" t="str">
            <v>9</v>
          </cell>
          <cell r="AO108" t="str">
            <v>9</v>
          </cell>
          <cell r="AS108" t="str">
            <v>0</v>
          </cell>
          <cell r="AW108" t="str">
            <v>2</v>
          </cell>
          <cell r="AX108" t="str">
            <v>1</v>
          </cell>
          <cell r="AY108" t="str">
            <v>2</v>
          </cell>
          <cell r="AZ108" t="str">
            <v>P369</v>
          </cell>
          <cell r="BE108" t="str">
            <v>405</v>
          </cell>
          <cell r="BF108" t="str">
            <v>405</v>
          </cell>
          <cell r="BG108" t="str">
            <v>P369</v>
          </cell>
          <cell r="BH108" t="str">
            <v>P369</v>
          </cell>
          <cell r="BK108" t="str">
            <v>03</v>
          </cell>
          <cell r="BL108" t="str">
            <v>01</v>
          </cell>
          <cell r="BM108" t="str">
            <v>084</v>
          </cell>
        </row>
        <row r="109">
          <cell r="A109" t="str">
            <v>A1136169</v>
          </cell>
          <cell r="B109" t="str">
            <v>10</v>
          </cell>
          <cell r="C109" t="str">
            <v>2001</v>
          </cell>
          <cell r="D109">
            <v>2</v>
          </cell>
          <cell r="E109">
            <v>37190</v>
          </cell>
          <cell r="F109" t="str">
            <v>1</v>
          </cell>
          <cell r="G109" t="str">
            <v>17</v>
          </cell>
          <cell r="H109" t="str">
            <v>001</v>
          </cell>
          <cell r="K109" t="str">
            <v>1</v>
          </cell>
          <cell r="L109" t="str">
            <v>1</v>
          </cell>
          <cell r="M109" t="str">
            <v>1700100086</v>
          </cell>
          <cell r="N109" t="str">
            <v>H UNIVERSITARIO</v>
          </cell>
          <cell r="P109" t="str">
            <v>3</v>
          </cell>
          <cell r="Q109">
            <v>208</v>
          </cell>
          <cell r="S109" t="str">
            <v>1</v>
          </cell>
          <cell r="U109" t="str">
            <v>17</v>
          </cell>
          <cell r="V109" t="str">
            <v>001</v>
          </cell>
          <cell r="W109" t="str">
            <v>1</v>
          </cell>
          <cell r="AA109" t="str">
            <v>1</v>
          </cell>
          <cell r="AB109" t="str">
            <v>1</v>
          </cell>
          <cell r="AC109" t="str">
            <v>3</v>
          </cell>
          <cell r="AD109" t="str">
            <v>1</v>
          </cell>
          <cell r="AE109" t="str">
            <v>1</v>
          </cell>
          <cell r="AG109" t="str">
            <v>3</v>
          </cell>
          <cell r="AH109">
            <v>2150</v>
          </cell>
          <cell r="AI109">
            <v>99</v>
          </cell>
          <cell r="AJ109" t="str">
            <v>9</v>
          </cell>
          <cell r="AK109">
            <v>99999999999</v>
          </cell>
          <cell r="AL109">
            <v>2</v>
          </cell>
          <cell r="AM109">
            <v>2</v>
          </cell>
          <cell r="AN109" t="str">
            <v>9</v>
          </cell>
          <cell r="AO109" t="str">
            <v>4</v>
          </cell>
          <cell r="AS109" t="str">
            <v>0</v>
          </cell>
          <cell r="AW109" t="str">
            <v>2</v>
          </cell>
          <cell r="AX109" t="str">
            <v>1</v>
          </cell>
          <cell r="AY109" t="str">
            <v>2</v>
          </cell>
          <cell r="AZ109" t="str">
            <v>P369</v>
          </cell>
          <cell r="BA109" t="str">
            <v>P220</v>
          </cell>
          <cell r="BB109" t="str">
            <v>P071</v>
          </cell>
          <cell r="BE109" t="str">
            <v>405</v>
          </cell>
          <cell r="BF109" t="str">
            <v>405</v>
          </cell>
          <cell r="BG109" t="str">
            <v>P369</v>
          </cell>
          <cell r="BH109" t="str">
            <v>P369</v>
          </cell>
          <cell r="BK109" t="str">
            <v>03</v>
          </cell>
          <cell r="BL109" t="str">
            <v>01</v>
          </cell>
          <cell r="BM109" t="str">
            <v>084</v>
          </cell>
        </row>
        <row r="110">
          <cell r="A110" t="str">
            <v>A1136172</v>
          </cell>
          <cell r="B110" t="str">
            <v>10</v>
          </cell>
          <cell r="C110" t="str">
            <v>2001</v>
          </cell>
          <cell r="D110">
            <v>2</v>
          </cell>
          <cell r="E110">
            <v>37195</v>
          </cell>
          <cell r="F110" t="str">
            <v>2</v>
          </cell>
          <cell r="G110" t="str">
            <v>17</v>
          </cell>
          <cell r="H110" t="str">
            <v>001</v>
          </cell>
          <cell r="K110" t="str">
            <v>1</v>
          </cell>
          <cell r="L110" t="str">
            <v>1</v>
          </cell>
          <cell r="M110" t="str">
            <v>1700100086</v>
          </cell>
          <cell r="N110" t="str">
            <v>H UNIVERSITARIO</v>
          </cell>
          <cell r="P110" t="str">
            <v>2</v>
          </cell>
          <cell r="Q110">
            <v>115</v>
          </cell>
          <cell r="S110" t="str">
            <v>1</v>
          </cell>
          <cell r="U110" t="str">
            <v>17</v>
          </cell>
          <cell r="V110" t="str">
            <v>524</v>
          </cell>
          <cell r="W110" t="str">
            <v>1</v>
          </cell>
          <cell r="AA110" t="str">
            <v>1</v>
          </cell>
          <cell r="AB110" t="str">
            <v>1</v>
          </cell>
          <cell r="AC110" t="str">
            <v>3</v>
          </cell>
          <cell r="AD110" t="str">
            <v>1</v>
          </cell>
          <cell r="AE110" t="str">
            <v>1</v>
          </cell>
          <cell r="AG110" t="str">
            <v>2</v>
          </cell>
          <cell r="AH110">
            <v>890</v>
          </cell>
          <cell r="AI110">
            <v>15</v>
          </cell>
          <cell r="AJ110" t="str">
            <v>9</v>
          </cell>
          <cell r="AK110">
            <v>99999999999</v>
          </cell>
          <cell r="AL110">
            <v>1</v>
          </cell>
          <cell r="AM110">
            <v>0</v>
          </cell>
          <cell r="AN110" t="str">
            <v>4</v>
          </cell>
          <cell r="AO110" t="str">
            <v>5</v>
          </cell>
          <cell r="AS110" t="str">
            <v>0</v>
          </cell>
          <cell r="AW110" t="str">
            <v>2</v>
          </cell>
          <cell r="AX110" t="str">
            <v>1</v>
          </cell>
          <cell r="AY110" t="str">
            <v>2</v>
          </cell>
          <cell r="AZ110" t="str">
            <v>P285</v>
          </cell>
          <cell r="BA110" t="str">
            <v>P220</v>
          </cell>
          <cell r="BB110" t="str">
            <v>P070</v>
          </cell>
          <cell r="BE110" t="str">
            <v>404</v>
          </cell>
          <cell r="BF110" t="str">
            <v>404</v>
          </cell>
          <cell r="BG110" t="str">
            <v>P220</v>
          </cell>
          <cell r="BH110" t="str">
            <v>P220</v>
          </cell>
          <cell r="BK110" t="str">
            <v>01</v>
          </cell>
          <cell r="BL110" t="str">
            <v>01</v>
          </cell>
          <cell r="BM110" t="str">
            <v>082</v>
          </cell>
        </row>
        <row r="111">
          <cell r="A111" t="str">
            <v>A1136175</v>
          </cell>
          <cell r="B111" t="str">
            <v>10</v>
          </cell>
          <cell r="C111" t="str">
            <v>2001</v>
          </cell>
          <cell r="D111">
            <v>2</v>
          </cell>
          <cell r="E111">
            <v>37195</v>
          </cell>
          <cell r="F111" t="str">
            <v>2</v>
          </cell>
          <cell r="G111" t="str">
            <v>17</v>
          </cell>
          <cell r="H111" t="str">
            <v>001</v>
          </cell>
          <cell r="K111" t="str">
            <v>1</v>
          </cell>
          <cell r="L111" t="str">
            <v>1</v>
          </cell>
          <cell r="M111" t="str">
            <v>1700100086</v>
          </cell>
          <cell r="N111" t="str">
            <v>H UNIVERSITARIO</v>
          </cell>
          <cell r="P111" t="str">
            <v>3</v>
          </cell>
          <cell r="Q111">
            <v>203</v>
          </cell>
          <cell r="S111" t="str">
            <v>1</v>
          </cell>
          <cell r="U111" t="str">
            <v>17</v>
          </cell>
          <cell r="V111" t="str">
            <v>380</v>
          </cell>
          <cell r="W111" t="str">
            <v>1</v>
          </cell>
          <cell r="AA111" t="str">
            <v>1</v>
          </cell>
          <cell r="AB111" t="str">
            <v>1</v>
          </cell>
          <cell r="AC111" t="str">
            <v>3</v>
          </cell>
          <cell r="AD111" t="str">
            <v>1</v>
          </cell>
          <cell r="AE111" t="str">
            <v>1</v>
          </cell>
          <cell r="AG111" t="str">
            <v>3</v>
          </cell>
          <cell r="AH111">
            <v>1050</v>
          </cell>
          <cell r="AI111">
            <v>99</v>
          </cell>
          <cell r="AJ111" t="str">
            <v>9</v>
          </cell>
          <cell r="AK111">
            <v>99999999999</v>
          </cell>
          <cell r="AL111">
            <v>99</v>
          </cell>
          <cell r="AM111">
            <v>99</v>
          </cell>
          <cell r="AN111" t="str">
            <v>9</v>
          </cell>
          <cell r="AO111" t="str">
            <v>9</v>
          </cell>
          <cell r="AS111" t="str">
            <v>0</v>
          </cell>
          <cell r="AW111" t="str">
            <v>2</v>
          </cell>
          <cell r="AX111" t="str">
            <v>1</v>
          </cell>
          <cell r="AY111" t="str">
            <v>2</v>
          </cell>
          <cell r="AZ111" t="str">
            <v>P529</v>
          </cell>
          <cell r="BA111" t="str">
            <v>P220</v>
          </cell>
          <cell r="BB111" t="str">
            <v>P071</v>
          </cell>
          <cell r="BE111" t="str">
            <v>406</v>
          </cell>
          <cell r="BF111" t="str">
            <v>407</v>
          </cell>
          <cell r="BG111" t="str">
            <v>P529</v>
          </cell>
          <cell r="BH111" t="str">
            <v>P529</v>
          </cell>
          <cell r="BK111" t="str">
            <v>02</v>
          </cell>
          <cell r="BL111" t="str">
            <v>01</v>
          </cell>
          <cell r="BM111" t="str">
            <v>083</v>
          </cell>
        </row>
        <row r="112">
          <cell r="A112" t="str">
            <v>A1136194</v>
          </cell>
          <cell r="B112" t="str">
            <v>10</v>
          </cell>
          <cell r="C112" t="str">
            <v>2001</v>
          </cell>
          <cell r="D112">
            <v>2</v>
          </cell>
          <cell r="E112">
            <v>37185</v>
          </cell>
          <cell r="F112" t="str">
            <v>1</v>
          </cell>
          <cell r="G112" t="str">
            <v>17</v>
          </cell>
          <cell r="H112" t="str">
            <v>001</v>
          </cell>
          <cell r="K112" t="str">
            <v>1</v>
          </cell>
          <cell r="L112" t="str">
            <v>1</v>
          </cell>
          <cell r="M112" t="str">
            <v>1700100086</v>
          </cell>
          <cell r="N112" t="str">
            <v>H UNIVERSITARIO</v>
          </cell>
          <cell r="P112" t="str">
            <v>3</v>
          </cell>
          <cell r="Q112">
            <v>205</v>
          </cell>
          <cell r="S112" t="str">
            <v>1</v>
          </cell>
          <cell r="U112" t="str">
            <v>17</v>
          </cell>
          <cell r="V112" t="str">
            <v>444</v>
          </cell>
          <cell r="W112" t="str">
            <v>2</v>
          </cell>
          <cell r="X112" t="str">
            <v>002</v>
          </cell>
          <cell r="AA112" t="str">
            <v>1</v>
          </cell>
          <cell r="AB112" t="str">
            <v>1</v>
          </cell>
          <cell r="AC112" t="str">
            <v>3</v>
          </cell>
          <cell r="AD112" t="str">
            <v>1</v>
          </cell>
          <cell r="AE112" t="str">
            <v>1</v>
          </cell>
          <cell r="AG112" t="str">
            <v>3</v>
          </cell>
          <cell r="AH112">
            <v>2300</v>
          </cell>
          <cell r="AI112">
            <v>43</v>
          </cell>
          <cell r="AJ112" t="str">
            <v>9</v>
          </cell>
          <cell r="AK112">
            <v>99999999999</v>
          </cell>
          <cell r="AL112">
            <v>5</v>
          </cell>
          <cell r="AM112">
            <v>5</v>
          </cell>
          <cell r="AN112" t="str">
            <v>2</v>
          </cell>
          <cell r="AO112" t="str">
            <v>3</v>
          </cell>
          <cell r="AS112" t="str">
            <v>0</v>
          </cell>
          <cell r="AW112" t="str">
            <v>2</v>
          </cell>
          <cell r="AX112" t="str">
            <v>1</v>
          </cell>
          <cell r="AY112" t="str">
            <v>2</v>
          </cell>
          <cell r="AZ112" t="str">
            <v>P369</v>
          </cell>
          <cell r="BA112" t="str">
            <v>P240</v>
          </cell>
          <cell r="BB112" t="str">
            <v>P071</v>
          </cell>
          <cell r="BC112" t="str">
            <v>Q909</v>
          </cell>
          <cell r="BE112" t="str">
            <v>404</v>
          </cell>
          <cell r="BF112" t="str">
            <v>404</v>
          </cell>
          <cell r="BG112" t="str">
            <v>P240</v>
          </cell>
          <cell r="BH112" t="str">
            <v>P240</v>
          </cell>
          <cell r="BK112" t="str">
            <v>02</v>
          </cell>
          <cell r="BL112" t="str">
            <v>01</v>
          </cell>
          <cell r="BM112" t="str">
            <v>082</v>
          </cell>
        </row>
        <row r="113">
          <cell r="A113" t="str">
            <v>A1136206</v>
          </cell>
          <cell r="B113" t="str">
            <v>10</v>
          </cell>
          <cell r="C113" t="str">
            <v>2001</v>
          </cell>
          <cell r="D113">
            <v>2</v>
          </cell>
          <cell r="E113">
            <v>37191</v>
          </cell>
          <cell r="F113" t="str">
            <v>1</v>
          </cell>
          <cell r="G113" t="str">
            <v>17</v>
          </cell>
          <cell r="H113" t="str">
            <v>001</v>
          </cell>
          <cell r="K113" t="str">
            <v>1</v>
          </cell>
          <cell r="L113" t="str">
            <v>1</v>
          </cell>
          <cell r="M113" t="str">
            <v>1700100086</v>
          </cell>
          <cell r="N113" t="str">
            <v>H UNIVERSITARIO</v>
          </cell>
          <cell r="P113" t="str">
            <v>2</v>
          </cell>
          <cell r="Q113">
            <v>205</v>
          </cell>
          <cell r="S113" t="str">
            <v>1</v>
          </cell>
          <cell r="U113" t="str">
            <v>17</v>
          </cell>
          <cell r="V113" t="str">
            <v>001</v>
          </cell>
          <cell r="W113" t="str">
            <v>1</v>
          </cell>
          <cell r="Y113" t="str">
            <v>0</v>
          </cell>
          <cell r="Z113" t="str">
            <v>1008</v>
          </cell>
          <cell r="AA113" t="str">
            <v>1</v>
          </cell>
          <cell r="AB113" t="str">
            <v>1</v>
          </cell>
          <cell r="AC113" t="str">
            <v>3</v>
          </cell>
          <cell r="AD113" t="str">
            <v>2</v>
          </cell>
          <cell r="AE113" t="str">
            <v>1</v>
          </cell>
          <cell r="AG113" t="str">
            <v>3</v>
          </cell>
          <cell r="AH113">
            <v>1230</v>
          </cell>
          <cell r="AI113">
            <v>21</v>
          </cell>
          <cell r="AJ113" t="str">
            <v>9</v>
          </cell>
          <cell r="AK113">
            <v>99999999999</v>
          </cell>
          <cell r="AL113">
            <v>1</v>
          </cell>
          <cell r="AM113">
            <v>1</v>
          </cell>
          <cell r="AN113" t="str">
            <v>4</v>
          </cell>
          <cell r="AO113" t="str">
            <v>4</v>
          </cell>
          <cell r="AS113" t="str">
            <v>0</v>
          </cell>
          <cell r="AW113" t="str">
            <v>2</v>
          </cell>
          <cell r="AX113" t="str">
            <v>1</v>
          </cell>
          <cell r="AY113" t="str">
            <v>2</v>
          </cell>
          <cell r="AZ113" t="str">
            <v>P293</v>
          </cell>
          <cell r="BA113" t="str">
            <v>P220</v>
          </cell>
          <cell r="BB113" t="str">
            <v>P071</v>
          </cell>
          <cell r="BD113" t="str">
            <v>P369</v>
          </cell>
          <cell r="BE113" t="str">
            <v>406</v>
          </cell>
          <cell r="BF113" t="str">
            <v>407</v>
          </cell>
          <cell r="BG113" t="str">
            <v>P293</v>
          </cell>
          <cell r="BH113" t="str">
            <v>P293</v>
          </cell>
          <cell r="BK113" t="str">
            <v>02</v>
          </cell>
          <cell r="BL113" t="str">
            <v>01</v>
          </cell>
          <cell r="BM113" t="str">
            <v>086</v>
          </cell>
        </row>
        <row r="114">
          <cell r="A114" t="str">
            <v>A1136245</v>
          </cell>
          <cell r="B114" t="str">
            <v>11</v>
          </cell>
          <cell r="C114" t="str">
            <v>2001</v>
          </cell>
          <cell r="D114">
            <v>2</v>
          </cell>
          <cell r="E114">
            <v>37211</v>
          </cell>
          <cell r="F114" t="str">
            <v>1</v>
          </cell>
          <cell r="G114" t="str">
            <v>17</v>
          </cell>
          <cell r="H114" t="str">
            <v>001</v>
          </cell>
          <cell r="K114" t="str">
            <v>1</v>
          </cell>
          <cell r="L114" t="str">
            <v>1</v>
          </cell>
          <cell r="M114" t="str">
            <v>1700100086</v>
          </cell>
          <cell r="N114" t="str">
            <v>H UNIVERSITARIO</v>
          </cell>
          <cell r="P114" t="str">
            <v>1</v>
          </cell>
          <cell r="Q114">
            <v>206</v>
          </cell>
          <cell r="S114" t="str">
            <v>1</v>
          </cell>
          <cell r="U114" t="str">
            <v>17</v>
          </cell>
          <cell r="V114" t="str">
            <v>001</v>
          </cell>
          <cell r="W114" t="str">
            <v>1</v>
          </cell>
          <cell r="Y114" t="str">
            <v>0</v>
          </cell>
          <cell r="Z114" t="str">
            <v>0902</v>
          </cell>
          <cell r="AA114" t="str">
            <v>1</v>
          </cell>
          <cell r="AB114" t="str">
            <v>1</v>
          </cell>
          <cell r="AC114" t="str">
            <v>3</v>
          </cell>
          <cell r="AD114" t="str">
            <v>2</v>
          </cell>
          <cell r="AE114" t="str">
            <v>1</v>
          </cell>
          <cell r="AG114" t="str">
            <v>3</v>
          </cell>
          <cell r="AH114">
            <v>1540</v>
          </cell>
          <cell r="AI114">
            <v>35</v>
          </cell>
          <cell r="AJ114" t="str">
            <v>9</v>
          </cell>
          <cell r="AK114">
            <v>99999999999</v>
          </cell>
          <cell r="AL114">
            <v>4</v>
          </cell>
          <cell r="AM114">
            <v>0</v>
          </cell>
          <cell r="AN114" t="str">
            <v>4</v>
          </cell>
          <cell r="AO114" t="str">
            <v>5</v>
          </cell>
          <cell r="AS114" t="str">
            <v>0</v>
          </cell>
          <cell r="AW114" t="str">
            <v>2</v>
          </cell>
          <cell r="AX114" t="str">
            <v>1</v>
          </cell>
          <cell r="AY114" t="str">
            <v>1</v>
          </cell>
          <cell r="AZ114" t="str">
            <v>P523</v>
          </cell>
          <cell r="BA114" t="str">
            <v>P220</v>
          </cell>
          <cell r="BB114" t="str">
            <v>P071</v>
          </cell>
          <cell r="BE114" t="str">
            <v>406</v>
          </cell>
          <cell r="BF114" t="str">
            <v>407</v>
          </cell>
          <cell r="BG114" t="str">
            <v>P523</v>
          </cell>
          <cell r="BH114" t="str">
            <v>P523</v>
          </cell>
          <cell r="BK114" t="str">
            <v>02</v>
          </cell>
          <cell r="BL114" t="str">
            <v>01</v>
          </cell>
          <cell r="BM114" t="str">
            <v>083</v>
          </cell>
        </row>
        <row r="115">
          <cell r="A115" t="str">
            <v>A1136249</v>
          </cell>
          <cell r="B115" t="str">
            <v>11</v>
          </cell>
          <cell r="C115" t="str">
            <v>2001</v>
          </cell>
          <cell r="D115">
            <v>2</v>
          </cell>
          <cell r="E115">
            <v>37214</v>
          </cell>
          <cell r="F115" t="str">
            <v>2</v>
          </cell>
          <cell r="G115" t="str">
            <v>17</v>
          </cell>
          <cell r="H115" t="str">
            <v>001</v>
          </cell>
          <cell r="K115" t="str">
            <v>1</v>
          </cell>
          <cell r="L115" t="str">
            <v>1</v>
          </cell>
          <cell r="M115" t="str">
            <v>1700100086</v>
          </cell>
          <cell r="N115" t="str">
            <v>H UNIVERSITARIO</v>
          </cell>
          <cell r="P115" t="str">
            <v>1</v>
          </cell>
          <cell r="Q115">
            <v>102</v>
          </cell>
          <cell r="S115" t="str">
            <v>1</v>
          </cell>
          <cell r="U115" t="str">
            <v>17</v>
          </cell>
          <cell r="V115" t="str">
            <v>001</v>
          </cell>
          <cell r="W115" t="str">
            <v>1</v>
          </cell>
          <cell r="Y115" t="str">
            <v>0</v>
          </cell>
          <cell r="Z115" t="str">
            <v>0207</v>
          </cell>
          <cell r="AA115" t="str">
            <v>1</v>
          </cell>
          <cell r="AB115" t="str">
            <v>1</v>
          </cell>
          <cell r="AC115" t="str">
            <v>3</v>
          </cell>
          <cell r="AD115" t="str">
            <v>2</v>
          </cell>
          <cell r="AE115" t="str">
            <v>1</v>
          </cell>
          <cell r="AG115" t="str">
            <v>3</v>
          </cell>
          <cell r="AH115">
            <v>1640</v>
          </cell>
          <cell r="AI115">
            <v>25</v>
          </cell>
          <cell r="AJ115" t="str">
            <v>9</v>
          </cell>
          <cell r="AK115">
            <v>99999999999</v>
          </cell>
          <cell r="AL115">
            <v>1</v>
          </cell>
          <cell r="AM115">
            <v>0</v>
          </cell>
          <cell r="AN115" t="str">
            <v>4</v>
          </cell>
          <cell r="AO115" t="str">
            <v>4</v>
          </cell>
          <cell r="AS115" t="str">
            <v>0</v>
          </cell>
          <cell r="AW115" t="str">
            <v>2</v>
          </cell>
          <cell r="AX115" t="str">
            <v>1</v>
          </cell>
          <cell r="AY115" t="str">
            <v>1</v>
          </cell>
          <cell r="AZ115" t="str">
            <v>Q606</v>
          </cell>
          <cell r="BD115" t="str">
            <v>P071</v>
          </cell>
          <cell r="BE115" t="str">
            <v>613</v>
          </cell>
          <cell r="BF115" t="str">
            <v>615</v>
          </cell>
          <cell r="BG115" t="str">
            <v>Q606</v>
          </cell>
          <cell r="BH115" t="str">
            <v>Q606</v>
          </cell>
          <cell r="BK115" t="str">
            <v>01</v>
          </cell>
          <cell r="BL115" t="str">
            <v>01</v>
          </cell>
          <cell r="BM115" t="str">
            <v>088</v>
          </cell>
        </row>
        <row r="116">
          <cell r="A116" t="str">
            <v>A1136251</v>
          </cell>
          <cell r="B116" t="str">
            <v>11</v>
          </cell>
          <cell r="C116" t="str">
            <v>2001</v>
          </cell>
          <cell r="D116">
            <v>2</v>
          </cell>
          <cell r="E116">
            <v>37216</v>
          </cell>
          <cell r="F116" t="str">
            <v>2</v>
          </cell>
          <cell r="G116" t="str">
            <v>17</v>
          </cell>
          <cell r="H116" t="str">
            <v>001</v>
          </cell>
          <cell r="K116" t="str">
            <v>1</v>
          </cell>
          <cell r="L116" t="str">
            <v>1</v>
          </cell>
          <cell r="M116" t="str">
            <v>1700100086</v>
          </cell>
          <cell r="N116" t="str">
            <v>H UNIVERSITARIO</v>
          </cell>
          <cell r="P116" t="str">
            <v>3</v>
          </cell>
          <cell r="Q116">
            <v>102</v>
          </cell>
          <cell r="S116" t="str">
            <v>1</v>
          </cell>
          <cell r="U116" t="str">
            <v>17</v>
          </cell>
          <cell r="V116" t="str">
            <v>174</v>
          </cell>
          <cell r="W116" t="str">
            <v>1</v>
          </cell>
          <cell r="AA116" t="str">
            <v>1</v>
          </cell>
          <cell r="AB116" t="str">
            <v>2</v>
          </cell>
          <cell r="AC116" t="str">
            <v>3</v>
          </cell>
          <cell r="AD116" t="str">
            <v>1</v>
          </cell>
          <cell r="AE116" t="str">
            <v>1</v>
          </cell>
          <cell r="AG116" t="str">
            <v>3</v>
          </cell>
          <cell r="AH116">
            <v>1200</v>
          </cell>
          <cell r="AI116">
            <v>24</v>
          </cell>
          <cell r="AJ116" t="str">
            <v>9</v>
          </cell>
          <cell r="AK116">
            <v>99999999999</v>
          </cell>
          <cell r="AL116">
            <v>4</v>
          </cell>
          <cell r="AM116">
            <v>0</v>
          </cell>
          <cell r="AN116" t="str">
            <v>4</v>
          </cell>
          <cell r="AO116" t="str">
            <v>8</v>
          </cell>
          <cell r="AS116" t="str">
            <v>0</v>
          </cell>
          <cell r="AW116" t="str">
            <v>2</v>
          </cell>
          <cell r="AX116" t="str">
            <v>1</v>
          </cell>
          <cell r="AY116" t="str">
            <v>2</v>
          </cell>
          <cell r="AZ116" t="str">
            <v>Q897</v>
          </cell>
          <cell r="BA116" t="str">
            <v>Q913</v>
          </cell>
          <cell r="BD116" t="str">
            <v>P071</v>
          </cell>
          <cell r="BE116" t="str">
            <v>613</v>
          </cell>
          <cell r="BF116" t="str">
            <v>615</v>
          </cell>
          <cell r="BG116" t="str">
            <v>Q913</v>
          </cell>
          <cell r="BH116" t="str">
            <v>Q913</v>
          </cell>
          <cell r="BK116" t="str">
            <v>01</v>
          </cell>
          <cell r="BL116" t="str">
            <v>01</v>
          </cell>
          <cell r="BM116" t="str">
            <v>088</v>
          </cell>
        </row>
        <row r="117">
          <cell r="A117" t="str">
            <v>A1136254</v>
          </cell>
          <cell r="B117" t="str">
            <v>11</v>
          </cell>
          <cell r="C117" t="str">
            <v>2001</v>
          </cell>
          <cell r="D117">
            <v>2</v>
          </cell>
          <cell r="E117">
            <v>37222</v>
          </cell>
          <cell r="F117" t="str">
            <v>2</v>
          </cell>
          <cell r="G117" t="str">
            <v>17</v>
          </cell>
          <cell r="H117" t="str">
            <v>001</v>
          </cell>
          <cell r="K117" t="str">
            <v>1</v>
          </cell>
          <cell r="L117" t="str">
            <v>1</v>
          </cell>
          <cell r="M117" t="str">
            <v>1700100086</v>
          </cell>
          <cell r="N117" t="str">
            <v>H UNIVERSITARIO</v>
          </cell>
          <cell r="P117" t="str">
            <v>3</v>
          </cell>
          <cell r="Q117">
            <v>202</v>
          </cell>
          <cell r="S117" t="str">
            <v>1</v>
          </cell>
          <cell r="U117" t="str">
            <v>17</v>
          </cell>
          <cell r="V117" t="str">
            <v>380</v>
          </cell>
          <cell r="W117" t="str">
            <v>1</v>
          </cell>
          <cell r="AA117" t="str">
            <v>1</v>
          </cell>
          <cell r="AB117" t="str">
            <v>2</v>
          </cell>
          <cell r="AC117" t="str">
            <v>3</v>
          </cell>
          <cell r="AD117" t="str">
            <v>1</v>
          </cell>
          <cell r="AE117" t="str">
            <v>1</v>
          </cell>
          <cell r="AG117" t="str">
            <v>3</v>
          </cell>
          <cell r="AH117">
            <v>2980</v>
          </cell>
          <cell r="AI117">
            <v>36</v>
          </cell>
          <cell r="AJ117" t="str">
            <v>9</v>
          </cell>
          <cell r="AK117">
            <v>99999999999</v>
          </cell>
          <cell r="AL117">
            <v>3</v>
          </cell>
          <cell r="AM117">
            <v>99</v>
          </cell>
          <cell r="AN117" t="str">
            <v>4</v>
          </cell>
          <cell r="AO117" t="str">
            <v>8</v>
          </cell>
          <cell r="AS117" t="str">
            <v>0</v>
          </cell>
          <cell r="AW117" t="str">
            <v>2</v>
          </cell>
          <cell r="AX117" t="str">
            <v>1</v>
          </cell>
          <cell r="AY117" t="str">
            <v>2</v>
          </cell>
          <cell r="AZ117" t="str">
            <v>P210</v>
          </cell>
          <cell r="BE117" t="str">
            <v>404</v>
          </cell>
          <cell r="BF117" t="str">
            <v>404</v>
          </cell>
          <cell r="BG117" t="str">
            <v>P210</v>
          </cell>
          <cell r="BH117" t="str">
            <v>P210</v>
          </cell>
          <cell r="BK117" t="str">
            <v>02</v>
          </cell>
          <cell r="BL117" t="str">
            <v>01</v>
          </cell>
          <cell r="BM117" t="str">
            <v>082</v>
          </cell>
        </row>
        <row r="118">
          <cell r="A118" t="str">
            <v>A1136261</v>
          </cell>
          <cell r="B118" t="str">
            <v>12</v>
          </cell>
          <cell r="C118" t="str">
            <v>2001</v>
          </cell>
          <cell r="D118">
            <v>2</v>
          </cell>
          <cell r="E118">
            <v>37252</v>
          </cell>
          <cell r="F118" t="str">
            <v>1</v>
          </cell>
          <cell r="G118" t="str">
            <v>17</v>
          </cell>
          <cell r="H118" t="str">
            <v>001</v>
          </cell>
          <cell r="K118" t="str">
            <v>1</v>
          </cell>
          <cell r="L118" t="str">
            <v>1</v>
          </cell>
          <cell r="M118" t="str">
            <v>1700100086</v>
          </cell>
          <cell r="N118" t="str">
            <v>H UNIVERSITARIO</v>
          </cell>
          <cell r="P118" t="str">
            <v>1</v>
          </cell>
          <cell r="Q118">
            <v>121</v>
          </cell>
          <cell r="S118" t="str">
            <v>1</v>
          </cell>
          <cell r="U118" t="str">
            <v>17</v>
          </cell>
          <cell r="V118" t="str">
            <v>001</v>
          </cell>
          <cell r="W118" t="str">
            <v>1</v>
          </cell>
          <cell r="Y118" t="str">
            <v>0</v>
          </cell>
          <cell r="Z118" t="str">
            <v>0204</v>
          </cell>
          <cell r="AA118" t="str">
            <v>1</v>
          </cell>
          <cell r="AB118" t="str">
            <v>1</v>
          </cell>
          <cell r="AC118" t="str">
            <v>3</v>
          </cell>
          <cell r="AD118" t="str">
            <v>2</v>
          </cell>
          <cell r="AE118" t="str">
            <v>1</v>
          </cell>
          <cell r="AG118" t="str">
            <v>3</v>
          </cell>
          <cell r="AH118">
            <v>2740</v>
          </cell>
          <cell r="AI118">
            <v>36</v>
          </cell>
          <cell r="AJ118" t="str">
            <v>9</v>
          </cell>
          <cell r="AK118">
            <v>99999999999</v>
          </cell>
          <cell r="AL118">
            <v>3</v>
          </cell>
          <cell r="AM118">
            <v>0</v>
          </cell>
          <cell r="AN118" t="str">
            <v>1</v>
          </cell>
          <cell r="AO118" t="str">
            <v>4</v>
          </cell>
          <cell r="AS118" t="str">
            <v>0</v>
          </cell>
          <cell r="AW118" t="str">
            <v>2</v>
          </cell>
          <cell r="AX118" t="str">
            <v>1</v>
          </cell>
          <cell r="AY118" t="str">
            <v>1</v>
          </cell>
          <cell r="AZ118" t="str">
            <v>Q249</v>
          </cell>
          <cell r="BE118" t="str">
            <v>613</v>
          </cell>
          <cell r="BF118" t="str">
            <v>615</v>
          </cell>
          <cell r="BG118" t="str">
            <v>Q249</v>
          </cell>
          <cell r="BH118" t="str">
            <v>Q249</v>
          </cell>
          <cell r="BK118" t="str">
            <v>01</v>
          </cell>
          <cell r="BL118" t="str">
            <v>01</v>
          </cell>
          <cell r="BM118" t="str">
            <v>087</v>
          </cell>
        </row>
        <row r="119">
          <cell r="A119" t="str">
            <v>A1136307</v>
          </cell>
          <cell r="B119" t="str">
            <v>11</v>
          </cell>
          <cell r="C119" t="str">
            <v>2001</v>
          </cell>
          <cell r="D119">
            <v>2</v>
          </cell>
          <cell r="E119">
            <v>37225</v>
          </cell>
          <cell r="F119" t="str">
            <v>1</v>
          </cell>
          <cell r="G119" t="str">
            <v>17</v>
          </cell>
          <cell r="H119" t="str">
            <v>001</v>
          </cell>
          <cell r="K119" t="str">
            <v>1</v>
          </cell>
          <cell r="L119" t="str">
            <v>1</v>
          </cell>
          <cell r="M119" t="str">
            <v>1700100086</v>
          </cell>
          <cell r="N119" t="str">
            <v>H UNIVERSITARIO</v>
          </cell>
          <cell r="P119" t="str">
            <v>3</v>
          </cell>
          <cell r="Q119">
            <v>203</v>
          </cell>
          <cell r="S119" t="str">
            <v>1</v>
          </cell>
          <cell r="U119" t="str">
            <v>17</v>
          </cell>
          <cell r="V119" t="str">
            <v>541</v>
          </cell>
          <cell r="W119" t="str">
            <v>2</v>
          </cell>
          <cell r="X119" t="str">
            <v>005</v>
          </cell>
          <cell r="AA119" t="str">
            <v>1</v>
          </cell>
          <cell r="AB119" t="str">
            <v>1</v>
          </cell>
          <cell r="AC119" t="str">
            <v>3</v>
          </cell>
          <cell r="AD119" t="str">
            <v>1</v>
          </cell>
          <cell r="AE119" t="str">
            <v>1</v>
          </cell>
          <cell r="AG119" t="str">
            <v>2</v>
          </cell>
          <cell r="AH119">
            <v>620</v>
          </cell>
          <cell r="AI119">
            <v>16</v>
          </cell>
          <cell r="AJ119" t="str">
            <v>9</v>
          </cell>
          <cell r="AK119">
            <v>99999999999</v>
          </cell>
          <cell r="AL119">
            <v>1</v>
          </cell>
          <cell r="AM119">
            <v>0</v>
          </cell>
          <cell r="AN119" t="str">
            <v>4</v>
          </cell>
          <cell r="AO119" t="str">
            <v>3</v>
          </cell>
          <cell r="AS119" t="str">
            <v>0</v>
          </cell>
          <cell r="AW119" t="str">
            <v>2</v>
          </cell>
          <cell r="AX119" t="str">
            <v>1</v>
          </cell>
          <cell r="AY119" t="str">
            <v>1</v>
          </cell>
          <cell r="AZ119" t="str">
            <v>P220</v>
          </cell>
          <cell r="BA119" t="str">
            <v>P070</v>
          </cell>
          <cell r="BE119" t="str">
            <v>404</v>
          </cell>
          <cell r="BF119" t="str">
            <v>404</v>
          </cell>
          <cell r="BG119" t="str">
            <v>P220</v>
          </cell>
          <cell r="BH119" t="str">
            <v>P220</v>
          </cell>
          <cell r="BK119" t="str">
            <v>02</v>
          </cell>
          <cell r="BL119" t="str">
            <v>01</v>
          </cell>
          <cell r="BM119" t="str">
            <v>082</v>
          </cell>
        </row>
        <row r="120">
          <cell r="A120" t="str">
            <v>A1136311</v>
          </cell>
          <cell r="B120" t="str">
            <v>05</v>
          </cell>
          <cell r="C120" t="str">
            <v>2001</v>
          </cell>
          <cell r="D120">
            <v>2</v>
          </cell>
          <cell r="E120">
            <v>37022</v>
          </cell>
          <cell r="F120" t="str">
            <v>2</v>
          </cell>
          <cell r="G120" t="str">
            <v>17</v>
          </cell>
          <cell r="H120" t="str">
            <v>001</v>
          </cell>
          <cell r="K120" t="str">
            <v>1</v>
          </cell>
          <cell r="L120" t="str">
            <v>1</v>
          </cell>
          <cell r="M120" t="str">
            <v>1700100086</v>
          </cell>
          <cell r="N120" t="str">
            <v>H UNIVERSITARIO</v>
          </cell>
          <cell r="P120" t="str">
            <v>4</v>
          </cell>
          <cell r="Q120">
            <v>116</v>
          </cell>
          <cell r="S120" t="str">
            <v>1</v>
          </cell>
          <cell r="U120" t="str">
            <v>17</v>
          </cell>
          <cell r="V120" t="str">
            <v>001</v>
          </cell>
          <cell r="W120" t="str">
            <v>1</v>
          </cell>
          <cell r="AA120" t="str">
            <v>1</v>
          </cell>
          <cell r="AB120" t="str">
            <v>2</v>
          </cell>
          <cell r="AC120" t="str">
            <v>3</v>
          </cell>
          <cell r="AD120" t="str">
            <v>1</v>
          </cell>
          <cell r="AE120" t="str">
            <v>1</v>
          </cell>
          <cell r="AG120" t="str">
            <v>3</v>
          </cell>
          <cell r="AH120">
            <v>2750</v>
          </cell>
          <cell r="AI120">
            <v>36</v>
          </cell>
          <cell r="AJ120" t="str">
            <v>9</v>
          </cell>
          <cell r="AK120">
            <v>99999999999</v>
          </cell>
          <cell r="AL120">
            <v>2</v>
          </cell>
          <cell r="AM120">
            <v>1</v>
          </cell>
          <cell r="AN120" t="str">
            <v>9</v>
          </cell>
          <cell r="AO120" t="str">
            <v>9</v>
          </cell>
          <cell r="AS120" t="str">
            <v>0</v>
          </cell>
          <cell r="AW120" t="str">
            <v>2</v>
          </cell>
          <cell r="AX120" t="str">
            <v>1</v>
          </cell>
          <cell r="AY120" t="str">
            <v>1</v>
          </cell>
          <cell r="AZ120" t="str">
            <v>P293</v>
          </cell>
          <cell r="BA120" t="str">
            <v>P219</v>
          </cell>
          <cell r="BB120" t="str">
            <v>P240</v>
          </cell>
          <cell r="BE120" t="str">
            <v>406</v>
          </cell>
          <cell r="BF120" t="str">
            <v>407</v>
          </cell>
          <cell r="BG120" t="str">
            <v>P293</v>
          </cell>
          <cell r="BH120" t="str">
            <v>P293</v>
          </cell>
          <cell r="BK120" t="str">
            <v>01</v>
          </cell>
          <cell r="BL120" t="str">
            <v>01</v>
          </cell>
          <cell r="BM120" t="str">
            <v>086</v>
          </cell>
        </row>
        <row r="121">
          <cell r="A121" t="str">
            <v>A1136312</v>
          </cell>
          <cell r="B121" t="str">
            <v>05</v>
          </cell>
          <cell r="C121" t="str">
            <v>2001</v>
          </cell>
          <cell r="D121">
            <v>2</v>
          </cell>
          <cell r="E121">
            <v>37038</v>
          </cell>
          <cell r="F121" t="str">
            <v>1</v>
          </cell>
          <cell r="G121" t="str">
            <v>17</v>
          </cell>
          <cell r="H121" t="str">
            <v>001</v>
          </cell>
          <cell r="K121" t="str">
            <v>1</v>
          </cell>
          <cell r="L121" t="str">
            <v>1</v>
          </cell>
          <cell r="M121" t="str">
            <v>1700100086</v>
          </cell>
          <cell r="N121" t="str">
            <v>H UNIVERSITARIO</v>
          </cell>
          <cell r="P121" t="str">
            <v>4</v>
          </cell>
          <cell r="Q121">
            <v>110</v>
          </cell>
          <cell r="S121" t="str">
            <v>1</v>
          </cell>
          <cell r="U121" t="str">
            <v>17</v>
          </cell>
          <cell r="V121" t="str">
            <v>001</v>
          </cell>
          <cell r="W121" t="str">
            <v>1</v>
          </cell>
          <cell r="AA121" t="str">
            <v>1</v>
          </cell>
          <cell r="AB121" t="str">
            <v>2</v>
          </cell>
          <cell r="AC121" t="str">
            <v>3</v>
          </cell>
          <cell r="AD121" t="str">
            <v>1</v>
          </cell>
          <cell r="AE121" t="str">
            <v>1</v>
          </cell>
          <cell r="AG121" t="str">
            <v>2</v>
          </cell>
          <cell r="AH121">
            <v>660</v>
          </cell>
          <cell r="AI121">
            <v>17</v>
          </cell>
          <cell r="AJ121" t="str">
            <v>9</v>
          </cell>
          <cell r="AK121">
            <v>99999999999</v>
          </cell>
          <cell r="AL121">
            <v>1</v>
          </cell>
          <cell r="AM121">
            <v>0</v>
          </cell>
          <cell r="AN121" t="str">
            <v>9</v>
          </cell>
          <cell r="AO121" t="str">
            <v>2</v>
          </cell>
          <cell r="AS121" t="str">
            <v>0</v>
          </cell>
          <cell r="AW121" t="str">
            <v>2</v>
          </cell>
          <cell r="AX121" t="str">
            <v>1</v>
          </cell>
          <cell r="AY121" t="str">
            <v>1</v>
          </cell>
          <cell r="AZ121" t="str">
            <v>P219</v>
          </cell>
          <cell r="BA121" t="str">
            <v>P220</v>
          </cell>
          <cell r="BE121" t="str">
            <v>404</v>
          </cell>
          <cell r="BF121" t="str">
            <v>404</v>
          </cell>
          <cell r="BG121" t="str">
            <v>P220</v>
          </cell>
          <cell r="BH121" t="str">
            <v>P220</v>
          </cell>
          <cell r="BK121" t="str">
            <v>01</v>
          </cell>
          <cell r="BL121" t="str">
            <v>01</v>
          </cell>
          <cell r="BM121" t="str">
            <v>082</v>
          </cell>
        </row>
        <row r="122">
          <cell r="A122" t="str">
            <v>A1136314</v>
          </cell>
          <cell r="B122" t="str">
            <v>04</v>
          </cell>
          <cell r="C122" t="str">
            <v>2001</v>
          </cell>
          <cell r="D122">
            <v>2</v>
          </cell>
          <cell r="E122">
            <v>36997</v>
          </cell>
          <cell r="F122" t="str">
            <v>1</v>
          </cell>
          <cell r="G122" t="str">
            <v>17</v>
          </cell>
          <cell r="H122" t="str">
            <v>001</v>
          </cell>
          <cell r="K122" t="str">
            <v>1</v>
          </cell>
          <cell r="L122" t="str">
            <v>1</v>
          </cell>
          <cell r="M122" t="str">
            <v>1700100086</v>
          </cell>
          <cell r="N122" t="str">
            <v>H UNIVERSITARIO</v>
          </cell>
          <cell r="P122" t="str">
            <v>4</v>
          </cell>
          <cell r="Q122">
            <v>107</v>
          </cell>
          <cell r="S122" t="str">
            <v>1</v>
          </cell>
          <cell r="U122" t="str">
            <v>17</v>
          </cell>
          <cell r="V122" t="str">
            <v>001</v>
          </cell>
          <cell r="W122" t="str">
            <v>1</v>
          </cell>
          <cell r="Y122" t="str">
            <v>0</v>
          </cell>
          <cell r="Z122" t="str">
            <v>1101</v>
          </cell>
          <cell r="AA122" t="str">
            <v>1</v>
          </cell>
          <cell r="AB122" t="str">
            <v>2</v>
          </cell>
          <cell r="AC122" t="str">
            <v>3</v>
          </cell>
          <cell r="AD122" t="str">
            <v>1</v>
          </cell>
          <cell r="AE122" t="str">
            <v>1</v>
          </cell>
          <cell r="AG122" t="str">
            <v>2</v>
          </cell>
          <cell r="AH122">
            <v>780</v>
          </cell>
          <cell r="AI122">
            <v>29</v>
          </cell>
          <cell r="AJ122" t="str">
            <v>9</v>
          </cell>
          <cell r="AK122">
            <v>99999999999</v>
          </cell>
          <cell r="AL122">
            <v>2</v>
          </cell>
          <cell r="AM122">
            <v>0</v>
          </cell>
          <cell r="AN122" t="str">
            <v>9</v>
          </cell>
          <cell r="AO122" t="str">
            <v>9</v>
          </cell>
          <cell r="AS122" t="str">
            <v>0</v>
          </cell>
          <cell r="AW122" t="str">
            <v>2</v>
          </cell>
          <cell r="AX122" t="str">
            <v>1</v>
          </cell>
          <cell r="AY122" t="str">
            <v>1</v>
          </cell>
          <cell r="AZ122" t="str">
            <v>P219</v>
          </cell>
          <cell r="BA122" t="str">
            <v>P220</v>
          </cell>
          <cell r="BE122" t="str">
            <v>404</v>
          </cell>
          <cell r="BF122" t="str">
            <v>404</v>
          </cell>
          <cell r="BG122" t="str">
            <v>P220</v>
          </cell>
          <cell r="BH122" t="str">
            <v>P220</v>
          </cell>
          <cell r="BK122" t="str">
            <v>01</v>
          </cell>
          <cell r="BL122" t="str">
            <v>01</v>
          </cell>
          <cell r="BM122" t="str">
            <v>082</v>
          </cell>
        </row>
        <row r="123">
          <cell r="A123" t="str">
            <v>A1136315</v>
          </cell>
          <cell r="B123" t="str">
            <v>12</v>
          </cell>
          <cell r="C123" t="str">
            <v>2001</v>
          </cell>
          <cell r="D123">
            <v>2</v>
          </cell>
          <cell r="E123">
            <v>37245</v>
          </cell>
          <cell r="F123" t="str">
            <v>1</v>
          </cell>
          <cell r="G123" t="str">
            <v>17</v>
          </cell>
          <cell r="H123" t="str">
            <v>001</v>
          </cell>
          <cell r="K123" t="str">
            <v>1</v>
          </cell>
          <cell r="L123" t="str">
            <v>1</v>
          </cell>
          <cell r="M123" t="str">
            <v>1700100086</v>
          </cell>
          <cell r="N123" t="str">
            <v>H UNIVERSITARIO</v>
          </cell>
          <cell r="P123" t="str">
            <v>4</v>
          </cell>
          <cell r="Q123">
            <v>110</v>
          </cell>
          <cell r="S123" t="str">
            <v>1</v>
          </cell>
          <cell r="U123" t="str">
            <v>17</v>
          </cell>
          <cell r="V123" t="str">
            <v>614</v>
          </cell>
          <cell r="W123" t="str">
            <v>1</v>
          </cell>
          <cell r="AA123" t="str">
            <v>1</v>
          </cell>
          <cell r="AB123" t="str">
            <v>2</v>
          </cell>
          <cell r="AC123" t="str">
            <v>3</v>
          </cell>
          <cell r="AD123" t="str">
            <v>1</v>
          </cell>
          <cell r="AE123" t="str">
            <v>1</v>
          </cell>
          <cell r="AG123" t="str">
            <v>2</v>
          </cell>
          <cell r="AH123">
            <v>630</v>
          </cell>
          <cell r="AI123">
            <v>30</v>
          </cell>
          <cell r="AJ123" t="str">
            <v>9</v>
          </cell>
          <cell r="AK123">
            <v>99999999999</v>
          </cell>
          <cell r="AL123">
            <v>1</v>
          </cell>
          <cell r="AM123">
            <v>0</v>
          </cell>
          <cell r="AN123" t="str">
            <v>9</v>
          </cell>
          <cell r="AO123" t="str">
            <v>9</v>
          </cell>
          <cell r="AS123" t="str">
            <v>0</v>
          </cell>
          <cell r="AW123" t="str">
            <v>2</v>
          </cell>
          <cell r="AX123" t="str">
            <v>1</v>
          </cell>
          <cell r="AY123" t="str">
            <v>1</v>
          </cell>
          <cell r="AZ123" t="str">
            <v>P219</v>
          </cell>
          <cell r="BA123" t="str">
            <v>P070</v>
          </cell>
          <cell r="BE123" t="str">
            <v>404</v>
          </cell>
          <cell r="BF123" t="str">
            <v>404</v>
          </cell>
          <cell r="BG123" t="str">
            <v>P219</v>
          </cell>
          <cell r="BH123" t="str">
            <v>P219</v>
          </cell>
          <cell r="BK123" t="str">
            <v>01</v>
          </cell>
          <cell r="BL123" t="str">
            <v>01</v>
          </cell>
          <cell r="BM123" t="str">
            <v>082</v>
          </cell>
        </row>
        <row r="124">
          <cell r="A124" t="str">
            <v>A1136316</v>
          </cell>
          <cell r="B124" t="str">
            <v>06</v>
          </cell>
          <cell r="C124" t="str">
            <v>2001</v>
          </cell>
          <cell r="D124">
            <v>2</v>
          </cell>
          <cell r="E124">
            <v>37057</v>
          </cell>
          <cell r="F124" t="str">
            <v>2</v>
          </cell>
          <cell r="G124" t="str">
            <v>17</v>
          </cell>
          <cell r="H124" t="str">
            <v>001</v>
          </cell>
          <cell r="K124" t="str">
            <v>1</v>
          </cell>
          <cell r="L124" t="str">
            <v>1</v>
          </cell>
          <cell r="M124" t="str">
            <v>1700100086</v>
          </cell>
          <cell r="N124" t="str">
            <v>H UNIVERSITARIO</v>
          </cell>
          <cell r="P124" t="str">
            <v>2</v>
          </cell>
          <cell r="Q124">
            <v>201</v>
          </cell>
          <cell r="S124" t="str">
            <v>1</v>
          </cell>
          <cell r="U124" t="str">
            <v>17</v>
          </cell>
          <cell r="V124" t="str">
            <v>001</v>
          </cell>
          <cell r="W124" t="str">
            <v>1</v>
          </cell>
          <cell r="AA124" t="str">
            <v>1</v>
          </cell>
          <cell r="AB124" t="str">
            <v>2</v>
          </cell>
          <cell r="AC124" t="str">
            <v>3</v>
          </cell>
          <cell r="AD124" t="str">
            <v>2</v>
          </cell>
          <cell r="AE124" t="str">
            <v>9</v>
          </cell>
          <cell r="AG124" t="str">
            <v>3</v>
          </cell>
          <cell r="AH124">
            <v>3730</v>
          </cell>
          <cell r="AI124">
            <v>26</v>
          </cell>
          <cell r="AJ124" t="str">
            <v>9</v>
          </cell>
          <cell r="AK124">
            <v>99999999999</v>
          </cell>
          <cell r="AL124">
            <v>4</v>
          </cell>
          <cell r="AM124">
            <v>0</v>
          </cell>
          <cell r="AN124" t="str">
            <v>9</v>
          </cell>
          <cell r="AO124" t="str">
            <v>2</v>
          </cell>
          <cell r="AS124" t="str">
            <v>0</v>
          </cell>
          <cell r="AW124" t="str">
            <v>2</v>
          </cell>
          <cell r="AX124" t="str">
            <v>1</v>
          </cell>
          <cell r="AY124" t="str">
            <v>1</v>
          </cell>
          <cell r="AZ124" t="str">
            <v>P219</v>
          </cell>
          <cell r="BA124" t="str">
            <v>P240</v>
          </cell>
          <cell r="BB124" t="str">
            <v>P038</v>
          </cell>
          <cell r="BE124" t="str">
            <v>404</v>
          </cell>
          <cell r="BF124" t="str">
            <v>404</v>
          </cell>
          <cell r="BG124" t="str">
            <v>P240</v>
          </cell>
          <cell r="BH124" t="str">
            <v>P240</v>
          </cell>
          <cell r="BK124" t="str">
            <v>02</v>
          </cell>
          <cell r="BL124" t="str">
            <v>01</v>
          </cell>
          <cell r="BM124" t="str">
            <v>082</v>
          </cell>
        </row>
        <row r="125">
          <cell r="A125" t="str">
            <v>A1136320</v>
          </cell>
          <cell r="B125" t="str">
            <v>12</v>
          </cell>
          <cell r="C125" t="str">
            <v>2001</v>
          </cell>
          <cell r="D125">
            <v>2</v>
          </cell>
          <cell r="E125">
            <v>37226</v>
          </cell>
          <cell r="F125" t="str">
            <v>1</v>
          </cell>
          <cell r="G125" t="str">
            <v>17</v>
          </cell>
          <cell r="H125" t="str">
            <v>001</v>
          </cell>
          <cell r="K125" t="str">
            <v>1</v>
          </cell>
          <cell r="L125" t="str">
            <v>1</v>
          </cell>
          <cell r="M125" t="str">
            <v>1700100086</v>
          </cell>
          <cell r="N125" t="str">
            <v>H UNIVERSITARIO</v>
          </cell>
          <cell r="P125" t="str">
            <v>1</v>
          </cell>
          <cell r="Q125">
            <v>204</v>
          </cell>
          <cell r="S125" t="str">
            <v>1</v>
          </cell>
          <cell r="U125" t="str">
            <v>17</v>
          </cell>
          <cell r="V125" t="str">
            <v>001</v>
          </cell>
          <cell r="W125" t="str">
            <v>1</v>
          </cell>
          <cell r="Y125" t="str">
            <v>0</v>
          </cell>
          <cell r="Z125" t="str">
            <v>0507</v>
          </cell>
          <cell r="AA125" t="str">
            <v>1</v>
          </cell>
          <cell r="AB125" t="str">
            <v>1</v>
          </cell>
          <cell r="AC125" t="str">
            <v>3</v>
          </cell>
          <cell r="AD125" t="str">
            <v>1</v>
          </cell>
          <cell r="AE125" t="str">
            <v>1</v>
          </cell>
          <cell r="AG125" t="str">
            <v>3</v>
          </cell>
          <cell r="AH125">
            <v>3200</v>
          </cell>
          <cell r="AI125">
            <v>99</v>
          </cell>
          <cell r="AJ125" t="str">
            <v>9</v>
          </cell>
          <cell r="AK125">
            <v>99999999999</v>
          </cell>
          <cell r="AL125">
            <v>1</v>
          </cell>
          <cell r="AM125">
            <v>0</v>
          </cell>
          <cell r="AN125" t="str">
            <v>4</v>
          </cell>
          <cell r="AO125" t="str">
            <v>4</v>
          </cell>
          <cell r="AS125" t="str">
            <v>0</v>
          </cell>
          <cell r="AW125" t="str">
            <v>2</v>
          </cell>
          <cell r="AX125" t="str">
            <v>1</v>
          </cell>
          <cell r="AY125" t="str">
            <v>2</v>
          </cell>
          <cell r="AZ125" t="str">
            <v>Q256</v>
          </cell>
          <cell r="BE125" t="str">
            <v>613</v>
          </cell>
          <cell r="BF125" t="str">
            <v>615</v>
          </cell>
          <cell r="BG125" t="str">
            <v>Q256</v>
          </cell>
          <cell r="BH125" t="str">
            <v>Q256</v>
          </cell>
          <cell r="BK125" t="str">
            <v>02</v>
          </cell>
          <cell r="BL125" t="str">
            <v>01</v>
          </cell>
          <cell r="BM125" t="str">
            <v>087</v>
          </cell>
        </row>
        <row r="126">
          <cell r="A126" t="str">
            <v>A1136350</v>
          </cell>
          <cell r="B126" t="str">
            <v>12</v>
          </cell>
          <cell r="C126" t="str">
            <v>2001</v>
          </cell>
          <cell r="D126">
            <v>2</v>
          </cell>
          <cell r="E126">
            <v>37236</v>
          </cell>
          <cell r="F126" t="str">
            <v>1</v>
          </cell>
          <cell r="G126" t="str">
            <v>17</v>
          </cell>
          <cell r="H126" t="str">
            <v>001</v>
          </cell>
          <cell r="K126" t="str">
            <v>1</v>
          </cell>
          <cell r="L126" t="str">
            <v>1</v>
          </cell>
          <cell r="M126" t="str">
            <v>1700100086</v>
          </cell>
          <cell r="N126" t="str">
            <v>H UNIVERSITARIO</v>
          </cell>
          <cell r="P126" t="str">
            <v>2</v>
          </cell>
          <cell r="Q126">
            <v>119</v>
          </cell>
          <cell r="S126" t="str">
            <v>1</v>
          </cell>
          <cell r="U126" t="str">
            <v>17</v>
          </cell>
          <cell r="V126" t="str">
            <v>001</v>
          </cell>
          <cell r="W126" t="str">
            <v>3</v>
          </cell>
          <cell r="AA126" t="str">
            <v>1</v>
          </cell>
          <cell r="AB126" t="str">
            <v>1</v>
          </cell>
          <cell r="AC126" t="str">
            <v>3</v>
          </cell>
          <cell r="AD126" t="str">
            <v>3</v>
          </cell>
          <cell r="AE126" t="str">
            <v>1</v>
          </cell>
          <cell r="AG126" t="str">
            <v>3</v>
          </cell>
          <cell r="AH126">
            <v>3000</v>
          </cell>
          <cell r="AI126">
            <v>25</v>
          </cell>
          <cell r="AJ126" t="str">
            <v>9</v>
          </cell>
          <cell r="AK126">
            <v>99999999999</v>
          </cell>
          <cell r="AL126">
            <v>1</v>
          </cell>
          <cell r="AM126">
            <v>0</v>
          </cell>
          <cell r="AN126" t="str">
            <v>2</v>
          </cell>
          <cell r="AO126" t="str">
            <v>3</v>
          </cell>
          <cell r="AS126" t="str">
            <v>0</v>
          </cell>
          <cell r="AW126" t="str">
            <v>2</v>
          </cell>
          <cell r="AX126" t="str">
            <v>1</v>
          </cell>
          <cell r="AY126" t="str">
            <v>1</v>
          </cell>
          <cell r="AZ126" t="str">
            <v>P832</v>
          </cell>
          <cell r="BE126" t="str">
            <v>406</v>
          </cell>
          <cell r="BF126" t="str">
            <v>407</v>
          </cell>
          <cell r="BG126" t="str">
            <v>P832</v>
          </cell>
          <cell r="BH126" t="str">
            <v>P832</v>
          </cell>
          <cell r="BK126" t="str">
            <v>01</v>
          </cell>
          <cell r="BL126" t="str">
            <v>01</v>
          </cell>
          <cell r="BM126" t="str">
            <v>086</v>
          </cell>
        </row>
        <row r="127">
          <cell r="A127" t="str">
            <v>A1136488</v>
          </cell>
          <cell r="B127" t="str">
            <v>12</v>
          </cell>
          <cell r="C127" t="str">
            <v>2001</v>
          </cell>
          <cell r="D127">
            <v>2</v>
          </cell>
          <cell r="E127">
            <v>37252</v>
          </cell>
          <cell r="F127" t="str">
            <v>2</v>
          </cell>
          <cell r="G127" t="str">
            <v>17</v>
          </cell>
          <cell r="H127" t="str">
            <v>001</v>
          </cell>
          <cell r="K127" t="str">
            <v>1</v>
          </cell>
          <cell r="L127" t="str">
            <v>1</v>
          </cell>
          <cell r="M127" t="str">
            <v>1700100078</v>
          </cell>
          <cell r="N127" t="str">
            <v>H SANTA SOFIA</v>
          </cell>
          <cell r="P127" t="str">
            <v>1</v>
          </cell>
          <cell r="Q127">
            <v>302</v>
          </cell>
          <cell r="S127" t="str">
            <v>1</v>
          </cell>
          <cell r="U127" t="str">
            <v>17</v>
          </cell>
          <cell r="V127" t="str">
            <v>433</v>
          </cell>
          <cell r="W127" t="str">
            <v>1</v>
          </cell>
          <cell r="AA127" t="str">
            <v>1</v>
          </cell>
          <cell r="AB127" t="str">
            <v>1</v>
          </cell>
          <cell r="AC127" t="str">
            <v>3</v>
          </cell>
          <cell r="AD127" t="str">
            <v>1</v>
          </cell>
          <cell r="AE127" t="str">
            <v>1</v>
          </cell>
          <cell r="AG127" t="str">
            <v>3</v>
          </cell>
          <cell r="AH127">
            <v>9999</v>
          </cell>
          <cell r="AI127">
            <v>24</v>
          </cell>
          <cell r="AJ127" t="str">
            <v>9</v>
          </cell>
          <cell r="AK127">
            <v>99999999999</v>
          </cell>
          <cell r="AL127">
            <v>2</v>
          </cell>
          <cell r="AM127">
            <v>99</v>
          </cell>
          <cell r="AN127" t="str">
            <v>2</v>
          </cell>
          <cell r="AO127" t="str">
            <v>2</v>
          </cell>
          <cell r="AS127" t="str">
            <v>0</v>
          </cell>
          <cell r="AW127" t="str">
            <v>2</v>
          </cell>
          <cell r="AX127" t="str">
            <v>1</v>
          </cell>
          <cell r="AY127" t="str">
            <v>1</v>
          </cell>
          <cell r="AZ127" t="str">
            <v>I509</v>
          </cell>
          <cell r="BA127" t="str">
            <v>J984</v>
          </cell>
          <cell r="BB127" t="str">
            <v>Q872</v>
          </cell>
          <cell r="BD127" t="str">
            <v>N19X</v>
          </cell>
          <cell r="BE127" t="str">
            <v>606</v>
          </cell>
          <cell r="BF127" t="str">
            <v>608</v>
          </cell>
          <cell r="BG127" t="str">
            <v>J984</v>
          </cell>
          <cell r="BH127" t="str">
            <v>J984</v>
          </cell>
          <cell r="BK127" t="str">
            <v>05</v>
          </cell>
          <cell r="BL127" t="str">
            <v>01</v>
          </cell>
          <cell r="BM127" t="str">
            <v>062</v>
          </cell>
        </row>
        <row r="128">
          <cell r="A128" t="str">
            <v>A1136571</v>
          </cell>
          <cell r="B128" t="str">
            <v>11</v>
          </cell>
          <cell r="C128" t="str">
            <v>2001</v>
          </cell>
          <cell r="D128">
            <v>2</v>
          </cell>
          <cell r="E128">
            <v>37219</v>
          </cell>
          <cell r="F128" t="str">
            <v>2</v>
          </cell>
          <cell r="G128" t="str">
            <v>17</v>
          </cell>
          <cell r="H128" t="str">
            <v>001</v>
          </cell>
          <cell r="K128" t="str">
            <v>1</v>
          </cell>
          <cell r="L128" t="str">
            <v>3</v>
          </cell>
          <cell r="P128" t="str">
            <v>2</v>
          </cell>
          <cell r="Q128">
            <v>203</v>
          </cell>
          <cell r="S128" t="str">
            <v>1</v>
          </cell>
          <cell r="U128" t="str">
            <v>17</v>
          </cell>
          <cell r="V128" t="str">
            <v>001</v>
          </cell>
          <cell r="W128" t="str">
            <v>1</v>
          </cell>
          <cell r="Y128" t="str">
            <v>0</v>
          </cell>
          <cell r="Z128" t="str">
            <v>0305</v>
          </cell>
          <cell r="AA128" t="str">
            <v>2</v>
          </cell>
          <cell r="AB128" t="str">
            <v>3</v>
          </cell>
          <cell r="AC128" t="str">
            <v>3</v>
          </cell>
          <cell r="AD128" t="str">
            <v>1</v>
          </cell>
          <cell r="AE128" t="str">
            <v>1</v>
          </cell>
          <cell r="AG128" t="str">
            <v>3</v>
          </cell>
          <cell r="AH128">
            <v>2400</v>
          </cell>
          <cell r="AI128">
            <v>25</v>
          </cell>
          <cell r="AJ128" t="str">
            <v>9</v>
          </cell>
          <cell r="AK128">
            <v>99999999999</v>
          </cell>
          <cell r="AL128">
            <v>3</v>
          </cell>
          <cell r="AM128">
            <v>0</v>
          </cell>
          <cell r="AN128" t="str">
            <v>4</v>
          </cell>
          <cell r="AO128" t="str">
            <v>5</v>
          </cell>
          <cell r="AS128" t="str">
            <v>4</v>
          </cell>
          <cell r="AT128" t="str">
            <v>17</v>
          </cell>
          <cell r="AU128" t="str">
            <v>001</v>
          </cell>
          <cell r="AV128" t="str">
            <v>00063</v>
          </cell>
          <cell r="AW128" t="str">
            <v>1</v>
          </cell>
          <cell r="AX128" t="str">
            <v>2</v>
          </cell>
          <cell r="AY128" t="str">
            <v>2</v>
          </cell>
          <cell r="AZ128" t="str">
            <v>T175</v>
          </cell>
          <cell r="BE128" t="str">
            <v>506</v>
          </cell>
          <cell r="BF128" t="str">
            <v>510</v>
          </cell>
          <cell r="BG128" t="str">
            <v>W780</v>
          </cell>
          <cell r="BH128" t="str">
            <v>W780</v>
          </cell>
          <cell r="BK128" t="str">
            <v>02</v>
          </cell>
          <cell r="BL128" t="str">
            <v>01</v>
          </cell>
          <cell r="BM128" t="str">
            <v>096</v>
          </cell>
        </row>
        <row r="129">
          <cell r="A129" t="str">
            <v>A1136822</v>
          </cell>
          <cell r="B129" t="str">
            <v>12</v>
          </cell>
          <cell r="C129" t="str">
            <v>2001</v>
          </cell>
          <cell r="D129">
            <v>2</v>
          </cell>
          <cell r="E129">
            <v>37240</v>
          </cell>
          <cell r="F129" t="str">
            <v>1</v>
          </cell>
          <cell r="G129" t="str">
            <v>17</v>
          </cell>
          <cell r="H129" t="str">
            <v>001</v>
          </cell>
          <cell r="K129" t="str">
            <v>1</v>
          </cell>
          <cell r="L129" t="str">
            <v>3</v>
          </cell>
          <cell r="P129" t="str">
            <v>3</v>
          </cell>
          <cell r="Q129">
            <v>304</v>
          </cell>
          <cell r="S129" t="str">
            <v>1</v>
          </cell>
          <cell r="U129" t="str">
            <v>17</v>
          </cell>
          <cell r="V129" t="str">
            <v>001</v>
          </cell>
          <cell r="W129" t="str">
            <v>1</v>
          </cell>
          <cell r="Y129" t="str">
            <v>0</v>
          </cell>
          <cell r="Z129" t="str">
            <v>0504</v>
          </cell>
          <cell r="AA129" t="str">
            <v>1</v>
          </cell>
          <cell r="AB129" t="str">
            <v>3</v>
          </cell>
          <cell r="AC129" t="str">
            <v>3</v>
          </cell>
          <cell r="AD129" t="str">
            <v>1</v>
          </cell>
          <cell r="AE129" t="str">
            <v>1</v>
          </cell>
          <cell r="AG129" t="str">
            <v>3</v>
          </cell>
          <cell r="AH129">
            <v>3600</v>
          </cell>
          <cell r="AI129">
            <v>25</v>
          </cell>
          <cell r="AJ129" t="str">
            <v>9</v>
          </cell>
          <cell r="AK129">
            <v>99999999999</v>
          </cell>
          <cell r="AL129">
            <v>7</v>
          </cell>
          <cell r="AM129">
            <v>0</v>
          </cell>
          <cell r="AN129" t="str">
            <v>4</v>
          </cell>
          <cell r="AO129" t="str">
            <v>3</v>
          </cell>
          <cell r="AS129" t="str">
            <v>0</v>
          </cell>
          <cell r="AW129" t="str">
            <v>4</v>
          </cell>
          <cell r="AX129" t="str">
            <v>2</v>
          </cell>
          <cell r="AY129" t="str">
            <v>2</v>
          </cell>
          <cell r="AZ129" t="str">
            <v>J180</v>
          </cell>
          <cell r="BE129" t="str">
            <v>108</v>
          </cell>
          <cell r="BF129" t="str">
            <v>109</v>
          </cell>
          <cell r="BG129" t="str">
            <v>J180</v>
          </cell>
          <cell r="BH129" t="str">
            <v>J180</v>
          </cell>
          <cell r="BK129" t="str">
            <v>05</v>
          </cell>
          <cell r="BL129" t="str">
            <v>01</v>
          </cell>
          <cell r="BM129" t="str">
            <v>059</v>
          </cell>
        </row>
        <row r="130">
          <cell r="A130" t="str">
            <v>A1136887</v>
          </cell>
          <cell r="B130" t="str">
            <v>12</v>
          </cell>
          <cell r="C130" t="str">
            <v>2001</v>
          </cell>
          <cell r="D130">
            <v>2</v>
          </cell>
          <cell r="E130">
            <v>37245</v>
          </cell>
          <cell r="F130" t="str">
            <v>1</v>
          </cell>
          <cell r="G130" t="str">
            <v>17</v>
          </cell>
          <cell r="H130" t="str">
            <v>001</v>
          </cell>
          <cell r="K130" t="str">
            <v>1</v>
          </cell>
          <cell r="L130" t="str">
            <v>1</v>
          </cell>
          <cell r="M130" t="str">
            <v>1700100086</v>
          </cell>
          <cell r="N130" t="str">
            <v>H UNIVERSITARIO</v>
          </cell>
          <cell r="P130" t="str">
            <v>2</v>
          </cell>
          <cell r="Q130">
            <v>203</v>
          </cell>
          <cell r="S130" t="str">
            <v>1</v>
          </cell>
          <cell r="U130" t="str">
            <v>17</v>
          </cell>
          <cell r="V130" t="str">
            <v>873</v>
          </cell>
          <cell r="W130" t="str">
            <v>1</v>
          </cell>
          <cell r="AA130" t="str">
            <v>1</v>
          </cell>
          <cell r="AB130" t="str">
            <v>1</v>
          </cell>
          <cell r="AC130" t="str">
            <v>3</v>
          </cell>
          <cell r="AD130" t="str">
            <v>2</v>
          </cell>
          <cell r="AE130" t="str">
            <v>2</v>
          </cell>
          <cell r="AG130" t="str">
            <v>3</v>
          </cell>
          <cell r="AH130">
            <v>1430</v>
          </cell>
          <cell r="AI130">
            <v>37</v>
          </cell>
          <cell r="AJ130" t="str">
            <v>9</v>
          </cell>
          <cell r="AK130">
            <v>99999999999</v>
          </cell>
          <cell r="AL130">
            <v>7</v>
          </cell>
          <cell r="AM130">
            <v>0</v>
          </cell>
          <cell r="AN130" t="str">
            <v>9</v>
          </cell>
          <cell r="AO130" t="str">
            <v>5</v>
          </cell>
          <cell r="AS130" t="str">
            <v>0</v>
          </cell>
          <cell r="AW130" t="str">
            <v>2</v>
          </cell>
          <cell r="AX130" t="str">
            <v>1</v>
          </cell>
          <cell r="AY130" t="str">
            <v>1</v>
          </cell>
          <cell r="AZ130" t="str">
            <v>P220</v>
          </cell>
          <cell r="BA130" t="str">
            <v>P071</v>
          </cell>
          <cell r="BD130" t="str">
            <v>P251</v>
          </cell>
          <cell r="BE130" t="str">
            <v>404</v>
          </cell>
          <cell r="BF130" t="str">
            <v>404</v>
          </cell>
          <cell r="BG130" t="str">
            <v>P220</v>
          </cell>
          <cell r="BH130" t="str">
            <v>P220</v>
          </cell>
          <cell r="BK130" t="str">
            <v>02</v>
          </cell>
          <cell r="BL130" t="str">
            <v>01</v>
          </cell>
          <cell r="BM130" t="str">
            <v>082</v>
          </cell>
        </row>
        <row r="131">
          <cell r="A131" t="str">
            <v>A1136921</v>
          </cell>
          <cell r="B131" t="str">
            <v>12</v>
          </cell>
          <cell r="C131" t="str">
            <v>2001</v>
          </cell>
          <cell r="D131">
            <v>2</v>
          </cell>
          <cell r="E131">
            <v>37243</v>
          </cell>
          <cell r="F131" t="str">
            <v>2</v>
          </cell>
          <cell r="G131" t="str">
            <v>17</v>
          </cell>
          <cell r="H131" t="str">
            <v>001</v>
          </cell>
          <cell r="K131" t="str">
            <v>1</v>
          </cell>
          <cell r="L131" t="str">
            <v>1</v>
          </cell>
          <cell r="M131" t="str">
            <v>1700100086</v>
          </cell>
          <cell r="N131" t="str">
            <v>H UNIVERSITARIO</v>
          </cell>
          <cell r="P131" t="str">
            <v>3</v>
          </cell>
          <cell r="Q131">
            <v>204</v>
          </cell>
          <cell r="S131" t="str">
            <v>1</v>
          </cell>
          <cell r="U131" t="str">
            <v>17</v>
          </cell>
          <cell r="V131" t="str">
            <v>001</v>
          </cell>
          <cell r="W131" t="str">
            <v>1</v>
          </cell>
          <cell r="Y131" t="str">
            <v>0</v>
          </cell>
          <cell r="Z131" t="str">
            <v>0902</v>
          </cell>
          <cell r="AA131" t="str">
            <v>1</v>
          </cell>
          <cell r="AB131" t="str">
            <v>1</v>
          </cell>
          <cell r="AC131" t="str">
            <v>3</v>
          </cell>
          <cell r="AD131" t="str">
            <v>1</v>
          </cell>
          <cell r="AE131" t="str">
            <v>1</v>
          </cell>
          <cell r="AG131" t="str">
            <v>3</v>
          </cell>
          <cell r="AH131">
            <v>1020</v>
          </cell>
          <cell r="AI131">
            <v>15</v>
          </cell>
          <cell r="AJ131" t="str">
            <v>9</v>
          </cell>
          <cell r="AK131">
            <v>99999999999</v>
          </cell>
          <cell r="AL131">
            <v>1</v>
          </cell>
          <cell r="AM131">
            <v>0</v>
          </cell>
          <cell r="AN131" t="str">
            <v>1</v>
          </cell>
          <cell r="AO131" t="str">
            <v>5</v>
          </cell>
          <cell r="AS131" t="str">
            <v>0</v>
          </cell>
          <cell r="AW131" t="str">
            <v>2</v>
          </cell>
          <cell r="AX131" t="str">
            <v>1</v>
          </cell>
          <cell r="AY131" t="str">
            <v>2</v>
          </cell>
          <cell r="AZ131" t="str">
            <v>P523</v>
          </cell>
          <cell r="BA131" t="str">
            <v>P369</v>
          </cell>
          <cell r="BB131" t="str">
            <v>P220</v>
          </cell>
          <cell r="BC131" t="str">
            <v>P071</v>
          </cell>
          <cell r="BD131" t="str">
            <v>Q250</v>
          </cell>
          <cell r="BE131" t="str">
            <v>405</v>
          </cell>
          <cell r="BF131" t="str">
            <v>405</v>
          </cell>
          <cell r="BG131" t="str">
            <v>P369</v>
          </cell>
          <cell r="BH131" t="str">
            <v>P369</v>
          </cell>
          <cell r="BK131" t="str">
            <v>02</v>
          </cell>
          <cell r="BL131" t="str">
            <v>01</v>
          </cell>
          <cell r="BM131" t="str">
            <v>084</v>
          </cell>
        </row>
        <row r="132">
          <cell r="A132" t="str">
            <v>A1136929</v>
          </cell>
          <cell r="B132" t="str">
            <v>12</v>
          </cell>
          <cell r="C132" t="str">
            <v>2001</v>
          </cell>
          <cell r="D132">
            <v>2</v>
          </cell>
          <cell r="E132">
            <v>37247</v>
          </cell>
          <cell r="F132" t="str">
            <v>2</v>
          </cell>
          <cell r="G132" t="str">
            <v>17</v>
          </cell>
          <cell r="H132" t="str">
            <v>001</v>
          </cell>
          <cell r="K132" t="str">
            <v>1</v>
          </cell>
          <cell r="L132" t="str">
            <v>1</v>
          </cell>
          <cell r="M132" t="str">
            <v>1700100086</v>
          </cell>
          <cell r="N132" t="str">
            <v>H UNIVERSITARIO</v>
          </cell>
          <cell r="P132" t="str">
            <v>1</v>
          </cell>
          <cell r="Q132">
            <v>100</v>
          </cell>
          <cell r="S132" t="str">
            <v>1</v>
          </cell>
          <cell r="U132" t="str">
            <v>17</v>
          </cell>
          <cell r="V132" t="str">
            <v>001</v>
          </cell>
          <cell r="W132" t="str">
            <v>1</v>
          </cell>
          <cell r="Y132" t="str">
            <v>0</v>
          </cell>
          <cell r="Z132" t="str">
            <v>0301</v>
          </cell>
          <cell r="AA132" t="str">
            <v>1</v>
          </cell>
          <cell r="AB132" t="str">
            <v>1</v>
          </cell>
          <cell r="AC132" t="str">
            <v>3</v>
          </cell>
          <cell r="AD132" t="str">
            <v>1</v>
          </cell>
          <cell r="AE132" t="str">
            <v>1</v>
          </cell>
          <cell r="AG132" t="str">
            <v>3</v>
          </cell>
          <cell r="AH132">
            <v>9999</v>
          </cell>
          <cell r="AI132">
            <v>38</v>
          </cell>
          <cell r="AJ132" t="str">
            <v>9</v>
          </cell>
          <cell r="AK132">
            <v>99999999999</v>
          </cell>
          <cell r="AL132">
            <v>1</v>
          </cell>
          <cell r="AM132">
            <v>0</v>
          </cell>
          <cell r="AN132" t="str">
            <v>2</v>
          </cell>
          <cell r="AO132" t="str">
            <v>4</v>
          </cell>
          <cell r="AS132" t="str">
            <v>0</v>
          </cell>
          <cell r="AW132" t="str">
            <v>2</v>
          </cell>
          <cell r="AX132" t="str">
            <v>1</v>
          </cell>
          <cell r="AY132" t="str">
            <v>2</v>
          </cell>
          <cell r="AZ132" t="str">
            <v>P219</v>
          </cell>
          <cell r="BA132" t="str">
            <v>Q897</v>
          </cell>
          <cell r="BE132" t="str">
            <v>613</v>
          </cell>
          <cell r="BF132" t="str">
            <v>615</v>
          </cell>
          <cell r="BG132" t="str">
            <v>Q897</v>
          </cell>
          <cell r="BH132" t="str">
            <v>Q897</v>
          </cell>
          <cell r="BK132" t="str">
            <v>01</v>
          </cell>
          <cell r="BL132" t="str">
            <v>01</v>
          </cell>
          <cell r="BM132" t="str">
            <v>088</v>
          </cell>
        </row>
        <row r="133">
          <cell r="A133" t="str">
            <v>A1136952</v>
          </cell>
          <cell r="B133" t="str">
            <v>12</v>
          </cell>
          <cell r="C133" t="str">
            <v>2001</v>
          </cell>
          <cell r="D133">
            <v>2</v>
          </cell>
          <cell r="E133">
            <v>37256</v>
          </cell>
          <cell r="F133" t="str">
            <v>2</v>
          </cell>
          <cell r="G133" t="str">
            <v>17</v>
          </cell>
          <cell r="H133" t="str">
            <v>001</v>
          </cell>
          <cell r="K133" t="str">
            <v>1</v>
          </cell>
          <cell r="L133" t="str">
            <v>1</v>
          </cell>
          <cell r="M133" t="str">
            <v>1700100086</v>
          </cell>
          <cell r="N133" t="str">
            <v>H UNIVERSITARIO</v>
          </cell>
          <cell r="P133" t="str">
            <v>3</v>
          </cell>
          <cell r="Q133">
            <v>205</v>
          </cell>
          <cell r="S133" t="str">
            <v>1</v>
          </cell>
          <cell r="U133" t="str">
            <v>17</v>
          </cell>
          <cell r="V133" t="str">
            <v>001</v>
          </cell>
          <cell r="W133" t="str">
            <v>1</v>
          </cell>
          <cell r="Y133" t="str">
            <v>0</v>
          </cell>
          <cell r="Z133" t="str">
            <v>0109</v>
          </cell>
          <cell r="AA133" t="str">
            <v>1</v>
          </cell>
          <cell r="AB133" t="str">
            <v>1</v>
          </cell>
          <cell r="AC133" t="str">
            <v>3</v>
          </cell>
          <cell r="AD133" t="str">
            <v>3</v>
          </cell>
          <cell r="AE133" t="str">
            <v>1</v>
          </cell>
          <cell r="AG133" t="str">
            <v>3</v>
          </cell>
          <cell r="AH133">
            <v>2370</v>
          </cell>
          <cell r="AI133">
            <v>20</v>
          </cell>
          <cell r="AJ133" t="str">
            <v>9</v>
          </cell>
          <cell r="AK133">
            <v>99999999999</v>
          </cell>
          <cell r="AL133">
            <v>1</v>
          </cell>
          <cell r="AM133">
            <v>0</v>
          </cell>
          <cell r="AN133" t="str">
            <v>9</v>
          </cell>
          <cell r="AO133" t="str">
            <v>9</v>
          </cell>
          <cell r="AS133" t="str">
            <v>0</v>
          </cell>
          <cell r="AW133" t="str">
            <v>2</v>
          </cell>
          <cell r="AX133" t="str">
            <v>1</v>
          </cell>
          <cell r="AY133" t="str">
            <v>1</v>
          </cell>
          <cell r="AZ133" t="str">
            <v>P369</v>
          </cell>
          <cell r="BA133" t="str">
            <v>P77X</v>
          </cell>
          <cell r="BD133" t="str">
            <v>P219</v>
          </cell>
          <cell r="BE133" t="str">
            <v>406</v>
          </cell>
          <cell r="BF133" t="str">
            <v>407</v>
          </cell>
          <cell r="BG133" t="str">
            <v>P77X</v>
          </cell>
          <cell r="BH133" t="str">
            <v>P77X</v>
          </cell>
          <cell r="BK133" t="str">
            <v>02</v>
          </cell>
          <cell r="BL133" t="str">
            <v>01</v>
          </cell>
          <cell r="BM133" t="str">
            <v>085</v>
          </cell>
        </row>
        <row r="134">
          <cell r="A134" t="str">
            <v>A1138013</v>
          </cell>
          <cell r="B134" t="str">
            <v>12</v>
          </cell>
          <cell r="C134" t="str">
            <v>2001</v>
          </cell>
          <cell r="D134">
            <v>2</v>
          </cell>
          <cell r="E134">
            <v>37250</v>
          </cell>
          <cell r="F134" t="str">
            <v>2</v>
          </cell>
          <cell r="G134" t="str">
            <v>17</v>
          </cell>
          <cell r="H134" t="str">
            <v>001</v>
          </cell>
          <cell r="K134" t="str">
            <v>1</v>
          </cell>
          <cell r="L134" t="str">
            <v>1</v>
          </cell>
          <cell r="M134" t="str">
            <v>1700100051</v>
          </cell>
          <cell r="N134" t="str">
            <v>CL ISS</v>
          </cell>
          <cell r="P134" t="str">
            <v>1</v>
          </cell>
          <cell r="Q134">
            <v>201</v>
          </cell>
          <cell r="S134" t="str">
            <v>1</v>
          </cell>
          <cell r="U134" t="str">
            <v>17</v>
          </cell>
          <cell r="V134" t="str">
            <v>524</v>
          </cell>
          <cell r="W134" t="str">
            <v>1</v>
          </cell>
          <cell r="AA134" t="str">
            <v>1</v>
          </cell>
          <cell r="AB134" t="str">
            <v>1</v>
          </cell>
          <cell r="AC134" t="str">
            <v>3</v>
          </cell>
          <cell r="AD134" t="str">
            <v>2</v>
          </cell>
          <cell r="AE134" t="str">
            <v>1</v>
          </cell>
          <cell r="AG134" t="str">
            <v>3</v>
          </cell>
          <cell r="AH134">
            <v>1280</v>
          </cell>
          <cell r="AI134">
            <v>20</v>
          </cell>
          <cell r="AJ134" t="str">
            <v>9</v>
          </cell>
          <cell r="AK134">
            <v>99999999999</v>
          </cell>
          <cell r="AL134">
            <v>1</v>
          </cell>
          <cell r="AM134">
            <v>0</v>
          </cell>
          <cell r="AN134" t="str">
            <v>4</v>
          </cell>
          <cell r="AO134" t="str">
            <v>4</v>
          </cell>
          <cell r="AS134" t="str">
            <v>0</v>
          </cell>
          <cell r="AW134" t="str">
            <v>2</v>
          </cell>
          <cell r="AX134" t="str">
            <v>1</v>
          </cell>
          <cell r="AY134" t="str">
            <v>2</v>
          </cell>
          <cell r="AZ134" t="str">
            <v>P071</v>
          </cell>
          <cell r="BA134" t="str">
            <v>P220</v>
          </cell>
          <cell r="BB134" t="str">
            <v>P700</v>
          </cell>
          <cell r="BE134" t="str">
            <v>404</v>
          </cell>
          <cell r="BF134" t="str">
            <v>404</v>
          </cell>
          <cell r="BG134" t="str">
            <v>P220</v>
          </cell>
          <cell r="BH134" t="str">
            <v>P220</v>
          </cell>
          <cell r="BK134" t="str">
            <v>02</v>
          </cell>
          <cell r="BL134" t="str">
            <v>01</v>
          </cell>
          <cell r="BM134" t="str">
            <v>082</v>
          </cell>
        </row>
        <row r="135">
          <cell r="A135" t="str">
            <v>A114642</v>
          </cell>
          <cell r="B135" t="str">
            <v>06</v>
          </cell>
          <cell r="C135" t="str">
            <v>2001</v>
          </cell>
          <cell r="D135">
            <v>2</v>
          </cell>
          <cell r="E135">
            <v>37059</v>
          </cell>
          <cell r="F135" t="str">
            <v>1</v>
          </cell>
          <cell r="G135" t="str">
            <v>17</v>
          </cell>
          <cell r="H135" t="str">
            <v>001</v>
          </cell>
          <cell r="K135" t="str">
            <v>1</v>
          </cell>
          <cell r="L135" t="str">
            <v>1</v>
          </cell>
          <cell r="M135" t="str">
            <v>1700100051</v>
          </cell>
          <cell r="N135" t="str">
            <v>CL ISS</v>
          </cell>
          <cell r="P135" t="str">
            <v>1</v>
          </cell>
          <cell r="Q135">
            <v>211</v>
          </cell>
          <cell r="S135" t="str">
            <v>1</v>
          </cell>
          <cell r="U135" t="str">
            <v>17</v>
          </cell>
          <cell r="V135" t="str">
            <v>001</v>
          </cell>
          <cell r="W135" t="str">
            <v>1</v>
          </cell>
          <cell r="Y135" t="str">
            <v>0</v>
          </cell>
          <cell r="Z135" t="str">
            <v>0301</v>
          </cell>
          <cell r="AA135" t="str">
            <v>1</v>
          </cell>
          <cell r="AB135" t="str">
            <v>1</v>
          </cell>
          <cell r="AC135" t="str">
            <v>3</v>
          </cell>
          <cell r="AD135" t="str">
            <v>2</v>
          </cell>
          <cell r="AE135" t="str">
            <v>1</v>
          </cell>
          <cell r="AG135" t="str">
            <v>3</v>
          </cell>
          <cell r="AH135">
            <v>1000</v>
          </cell>
          <cell r="AI135">
            <v>99</v>
          </cell>
          <cell r="AJ135" t="str">
            <v>9</v>
          </cell>
          <cell r="AK135">
            <v>99999999999</v>
          </cell>
          <cell r="AL135">
            <v>1</v>
          </cell>
          <cell r="AM135">
            <v>1</v>
          </cell>
          <cell r="AN135" t="str">
            <v>2</v>
          </cell>
          <cell r="AO135" t="str">
            <v>4</v>
          </cell>
          <cell r="AS135" t="str">
            <v>0</v>
          </cell>
          <cell r="AW135" t="str">
            <v>2</v>
          </cell>
          <cell r="AX135" t="str">
            <v>1</v>
          </cell>
          <cell r="AY135" t="str">
            <v>2</v>
          </cell>
          <cell r="AZ135" t="str">
            <v>P220</v>
          </cell>
          <cell r="BA135" t="str">
            <v>P071</v>
          </cell>
          <cell r="BE135" t="str">
            <v>404</v>
          </cell>
          <cell r="BF135" t="str">
            <v>404</v>
          </cell>
          <cell r="BG135" t="str">
            <v>P220</v>
          </cell>
          <cell r="BH135" t="str">
            <v>P220</v>
          </cell>
          <cell r="BK135" t="str">
            <v>03</v>
          </cell>
          <cell r="BL135" t="str">
            <v>01</v>
          </cell>
          <cell r="BM135" t="str">
            <v>082</v>
          </cell>
        </row>
        <row r="136">
          <cell r="A136" t="str">
            <v>A114920</v>
          </cell>
          <cell r="B136" t="str">
            <v>06</v>
          </cell>
          <cell r="C136" t="str">
            <v>2001</v>
          </cell>
          <cell r="D136">
            <v>2</v>
          </cell>
          <cell r="E136">
            <v>37064</v>
          </cell>
          <cell r="F136" t="str">
            <v>2</v>
          </cell>
          <cell r="G136" t="str">
            <v>17</v>
          </cell>
          <cell r="H136" t="str">
            <v>001</v>
          </cell>
          <cell r="K136" t="str">
            <v>1</v>
          </cell>
          <cell r="L136" t="str">
            <v>9</v>
          </cell>
          <cell r="P136" t="str">
            <v>2</v>
          </cell>
          <cell r="Q136">
            <v>100</v>
          </cell>
          <cell r="S136" t="str">
            <v>1</v>
          </cell>
          <cell r="U136" t="str">
            <v>17</v>
          </cell>
          <cell r="V136" t="str">
            <v>001</v>
          </cell>
          <cell r="W136" t="str">
            <v>1</v>
          </cell>
          <cell r="Y136" t="str">
            <v>0</v>
          </cell>
          <cell r="Z136" t="str">
            <v>0909</v>
          </cell>
          <cell r="AA136" t="str">
            <v>3</v>
          </cell>
          <cell r="AB136" t="str">
            <v>3</v>
          </cell>
          <cell r="AC136" t="str">
            <v>3</v>
          </cell>
          <cell r="AD136" t="str">
            <v>1</v>
          </cell>
          <cell r="AE136" t="str">
            <v>1</v>
          </cell>
          <cell r="AG136" t="str">
            <v>3</v>
          </cell>
          <cell r="AH136">
            <v>2600</v>
          </cell>
          <cell r="AI136">
            <v>22</v>
          </cell>
          <cell r="AJ136" t="str">
            <v>9</v>
          </cell>
          <cell r="AK136">
            <v>99999999999</v>
          </cell>
          <cell r="AL136">
            <v>2</v>
          </cell>
          <cell r="AM136">
            <v>0</v>
          </cell>
          <cell r="AN136" t="str">
            <v>1</v>
          </cell>
          <cell r="AO136" t="str">
            <v>4</v>
          </cell>
          <cell r="AW136" t="str">
            <v>1</v>
          </cell>
          <cell r="AX136" t="str">
            <v>2</v>
          </cell>
          <cell r="AY136" t="str">
            <v>2</v>
          </cell>
          <cell r="AZ136" t="str">
            <v>P288</v>
          </cell>
          <cell r="BA136" t="str">
            <v>P219</v>
          </cell>
          <cell r="BE136" t="str">
            <v>404</v>
          </cell>
          <cell r="BF136" t="str">
            <v>404</v>
          </cell>
          <cell r="BG136" t="str">
            <v>P288</v>
          </cell>
          <cell r="BH136" t="str">
            <v>P288</v>
          </cell>
          <cell r="BK136" t="str">
            <v>01</v>
          </cell>
          <cell r="BL136" t="str">
            <v>01</v>
          </cell>
          <cell r="BM136" t="str">
            <v>082</v>
          </cell>
        </row>
        <row r="137">
          <cell r="A137" t="str">
            <v>A1217033</v>
          </cell>
          <cell r="B137" t="str">
            <v>03</v>
          </cell>
          <cell r="C137" t="str">
            <v>2001</v>
          </cell>
          <cell r="D137">
            <v>2</v>
          </cell>
          <cell r="E137">
            <v>36960</v>
          </cell>
          <cell r="F137" t="str">
            <v>1</v>
          </cell>
          <cell r="G137" t="str">
            <v>25</v>
          </cell>
          <cell r="H137" t="str">
            <v>307</v>
          </cell>
          <cell r="K137" t="str">
            <v>1</v>
          </cell>
          <cell r="L137" t="str">
            <v>1</v>
          </cell>
          <cell r="M137" t="str">
            <v>2530700719</v>
          </cell>
          <cell r="N137" t="str">
            <v>H SAN RAFAEL</v>
          </cell>
          <cell r="P137" t="str">
            <v>1</v>
          </cell>
          <cell r="Q137">
            <v>201</v>
          </cell>
          <cell r="S137" t="str">
            <v>1</v>
          </cell>
          <cell r="U137" t="str">
            <v>17</v>
          </cell>
          <cell r="V137" t="str">
            <v>380</v>
          </cell>
          <cell r="W137" t="str">
            <v>1</v>
          </cell>
          <cell r="AA137" t="str">
            <v>1</v>
          </cell>
          <cell r="AB137" t="str">
            <v>2</v>
          </cell>
          <cell r="AC137" t="str">
            <v>3</v>
          </cell>
          <cell r="AD137" t="str">
            <v>4</v>
          </cell>
          <cell r="AE137" t="str">
            <v>1</v>
          </cell>
          <cell r="AG137" t="str">
            <v>3</v>
          </cell>
          <cell r="AH137">
            <v>5000</v>
          </cell>
          <cell r="AI137">
            <v>27</v>
          </cell>
          <cell r="AJ137" t="str">
            <v>9</v>
          </cell>
          <cell r="AK137">
            <v>99999999999</v>
          </cell>
          <cell r="AL137">
            <v>2</v>
          </cell>
          <cell r="AM137">
            <v>99</v>
          </cell>
          <cell r="AN137" t="str">
            <v>4</v>
          </cell>
          <cell r="AO137" t="str">
            <v>5</v>
          </cell>
          <cell r="AS137" t="str">
            <v>0</v>
          </cell>
          <cell r="AW137" t="str">
            <v>1</v>
          </cell>
          <cell r="AX137" t="str">
            <v>1</v>
          </cell>
          <cell r="AY137" t="str">
            <v>2</v>
          </cell>
          <cell r="AZ137" t="str">
            <v>P220</v>
          </cell>
          <cell r="BA137" t="str">
            <v>P251</v>
          </cell>
          <cell r="BB137" t="str">
            <v>P240</v>
          </cell>
          <cell r="BC137" t="str">
            <v>P219</v>
          </cell>
          <cell r="BE137" t="str">
            <v>404</v>
          </cell>
          <cell r="BF137" t="str">
            <v>404</v>
          </cell>
          <cell r="BG137" t="str">
            <v>P220</v>
          </cell>
          <cell r="BH137" t="str">
            <v>P220</v>
          </cell>
          <cell r="BK137" t="str">
            <v>02</v>
          </cell>
          <cell r="BL137" t="str">
            <v>01</v>
          </cell>
          <cell r="BM137" t="str">
            <v>082</v>
          </cell>
        </row>
        <row r="138">
          <cell r="A138" t="str">
            <v>A1224464</v>
          </cell>
          <cell r="B138" t="str">
            <v>02</v>
          </cell>
          <cell r="C138" t="str">
            <v>2001</v>
          </cell>
          <cell r="D138">
            <v>2</v>
          </cell>
          <cell r="E138">
            <v>36937</v>
          </cell>
          <cell r="F138" t="str">
            <v>2</v>
          </cell>
          <cell r="G138" t="str">
            <v>11</v>
          </cell>
          <cell r="H138" t="str">
            <v>001</v>
          </cell>
          <cell r="K138" t="str">
            <v>1</v>
          </cell>
          <cell r="L138" t="str">
            <v>1</v>
          </cell>
          <cell r="M138" t="str">
            <v>1100110017</v>
          </cell>
          <cell r="N138" t="str">
            <v>VIDELMEDICA INTERNACIONAL S.A.</v>
          </cell>
          <cell r="P138" t="str">
            <v>2</v>
          </cell>
          <cell r="Q138">
            <v>309</v>
          </cell>
          <cell r="S138" t="str">
            <v>1</v>
          </cell>
          <cell r="U138" t="str">
            <v>17</v>
          </cell>
          <cell r="V138" t="str">
            <v>174</v>
          </cell>
          <cell r="W138" t="str">
            <v>1</v>
          </cell>
          <cell r="AA138" t="str">
            <v>1</v>
          </cell>
          <cell r="AB138" t="str">
            <v>1</v>
          </cell>
          <cell r="AC138" t="str">
            <v>3</v>
          </cell>
          <cell r="AD138" t="str">
            <v>1</v>
          </cell>
          <cell r="AE138" t="str">
            <v>1</v>
          </cell>
          <cell r="AG138" t="str">
            <v>4</v>
          </cell>
          <cell r="AH138">
            <v>4000</v>
          </cell>
          <cell r="AI138">
            <v>30</v>
          </cell>
          <cell r="AJ138" t="str">
            <v>9</v>
          </cell>
          <cell r="AK138">
            <v>99999999999</v>
          </cell>
          <cell r="AL138">
            <v>1</v>
          </cell>
          <cell r="AM138">
            <v>0</v>
          </cell>
          <cell r="AN138" t="str">
            <v>2</v>
          </cell>
          <cell r="AO138" t="str">
            <v>4</v>
          </cell>
          <cell r="AS138" t="str">
            <v>0</v>
          </cell>
          <cell r="AW138" t="str">
            <v>2</v>
          </cell>
          <cell r="AX138" t="str">
            <v>1</v>
          </cell>
          <cell r="AY138" t="str">
            <v>2</v>
          </cell>
          <cell r="AZ138" t="str">
            <v>A419</v>
          </cell>
          <cell r="BA138" t="str">
            <v>R568</v>
          </cell>
          <cell r="BB138" t="str">
            <v>A86X</v>
          </cell>
          <cell r="BC138" t="str">
            <v>J80X</v>
          </cell>
          <cell r="BD138" t="str">
            <v>J984</v>
          </cell>
          <cell r="BE138" t="str">
            <v>109</v>
          </cell>
          <cell r="BF138" t="str">
            <v>110</v>
          </cell>
          <cell r="BG138" t="str">
            <v>A86X</v>
          </cell>
          <cell r="BH138" t="str">
            <v>A86X</v>
          </cell>
          <cell r="BK138" t="str">
            <v>06</v>
          </cell>
          <cell r="BL138" t="str">
            <v>01</v>
          </cell>
          <cell r="BM138" t="str">
            <v>010</v>
          </cell>
        </row>
        <row r="139">
          <cell r="A139" t="str">
            <v>A1228420</v>
          </cell>
          <cell r="B139" t="str">
            <v>10</v>
          </cell>
          <cell r="C139" t="str">
            <v>2001</v>
          </cell>
          <cell r="D139">
            <v>2</v>
          </cell>
          <cell r="E139">
            <v>37171</v>
          </cell>
          <cell r="F139" t="str">
            <v>1</v>
          </cell>
          <cell r="G139" t="str">
            <v>11</v>
          </cell>
          <cell r="H139" t="str">
            <v>001</v>
          </cell>
          <cell r="K139" t="str">
            <v>1</v>
          </cell>
          <cell r="L139" t="str">
            <v>1</v>
          </cell>
          <cell r="M139" t="str">
            <v>1100102624</v>
          </cell>
          <cell r="N139" t="str">
            <v>INST MAT INF C V DE ACOSTA</v>
          </cell>
          <cell r="P139" t="str">
            <v>1</v>
          </cell>
          <cell r="Q139">
            <v>222</v>
          </cell>
          <cell r="S139" t="str">
            <v>1</v>
          </cell>
          <cell r="U139" t="str">
            <v>17</v>
          </cell>
          <cell r="V139" t="str">
            <v>380</v>
          </cell>
          <cell r="W139" t="str">
            <v>1</v>
          </cell>
          <cell r="AA139" t="str">
            <v>1</v>
          </cell>
          <cell r="AB139" t="str">
            <v>2</v>
          </cell>
          <cell r="AC139" t="str">
            <v>3</v>
          </cell>
          <cell r="AD139" t="str">
            <v>2</v>
          </cell>
          <cell r="AE139" t="str">
            <v>1</v>
          </cell>
          <cell r="AG139" t="str">
            <v>2</v>
          </cell>
          <cell r="AH139">
            <v>9999</v>
          </cell>
          <cell r="AI139">
            <v>34</v>
          </cell>
          <cell r="AJ139" t="str">
            <v>9</v>
          </cell>
          <cell r="AK139">
            <v>99999999999</v>
          </cell>
          <cell r="AL139">
            <v>4</v>
          </cell>
          <cell r="AM139">
            <v>0</v>
          </cell>
          <cell r="AN139" t="str">
            <v>4</v>
          </cell>
          <cell r="AO139" t="str">
            <v>9</v>
          </cell>
          <cell r="AS139" t="str">
            <v>0</v>
          </cell>
          <cell r="AW139" t="str">
            <v>2</v>
          </cell>
          <cell r="AX139" t="str">
            <v>1</v>
          </cell>
          <cell r="AY139" t="str">
            <v>2</v>
          </cell>
          <cell r="AZ139" t="str">
            <v>P219</v>
          </cell>
          <cell r="BA139" t="str">
            <v>P285</v>
          </cell>
          <cell r="BB139" t="str">
            <v>P369</v>
          </cell>
          <cell r="BE139" t="str">
            <v>405</v>
          </cell>
          <cell r="BF139" t="str">
            <v>405</v>
          </cell>
          <cell r="BG139" t="str">
            <v>P369</v>
          </cell>
          <cell r="BH139" t="str">
            <v>P369</v>
          </cell>
          <cell r="BK139" t="str">
            <v>03</v>
          </cell>
          <cell r="BL139" t="str">
            <v>01</v>
          </cell>
          <cell r="BM139" t="str">
            <v>084</v>
          </cell>
        </row>
        <row r="140">
          <cell r="A140" t="str">
            <v>A1290692</v>
          </cell>
          <cell r="B140" t="str">
            <v>10</v>
          </cell>
          <cell r="C140" t="str">
            <v>2001</v>
          </cell>
          <cell r="D140">
            <v>2</v>
          </cell>
          <cell r="E140">
            <v>37169</v>
          </cell>
          <cell r="F140" t="str">
            <v>2</v>
          </cell>
          <cell r="G140" t="str">
            <v>11</v>
          </cell>
          <cell r="H140" t="str">
            <v>001</v>
          </cell>
          <cell r="K140" t="str">
            <v>1</v>
          </cell>
          <cell r="L140" t="str">
            <v>1</v>
          </cell>
          <cell r="M140" t="str">
            <v>1100105038</v>
          </cell>
          <cell r="N140" t="str">
            <v>FUNDA CARDIO INFANTIL</v>
          </cell>
          <cell r="P140" t="str">
            <v>1</v>
          </cell>
          <cell r="Q140">
            <v>302</v>
          </cell>
          <cell r="S140" t="str">
            <v>1</v>
          </cell>
          <cell r="U140" t="str">
            <v>17</v>
          </cell>
          <cell r="V140" t="str">
            <v>001</v>
          </cell>
          <cell r="W140" t="str">
            <v>1</v>
          </cell>
          <cell r="AA140" t="str">
            <v>1</v>
          </cell>
          <cell r="AB140" t="str">
            <v>2</v>
          </cell>
          <cell r="AC140" t="str">
            <v>3</v>
          </cell>
          <cell r="AD140" t="str">
            <v>1</v>
          </cell>
          <cell r="AE140" t="str">
            <v>1</v>
          </cell>
          <cell r="AG140" t="str">
            <v>3</v>
          </cell>
          <cell r="AH140">
            <v>3000</v>
          </cell>
          <cell r="AI140">
            <v>19</v>
          </cell>
          <cell r="AJ140" t="str">
            <v>9</v>
          </cell>
          <cell r="AK140">
            <v>99999999999</v>
          </cell>
          <cell r="AL140">
            <v>1</v>
          </cell>
          <cell r="AM140">
            <v>99</v>
          </cell>
          <cell r="AN140" t="str">
            <v>2</v>
          </cell>
          <cell r="AO140" t="str">
            <v>8</v>
          </cell>
          <cell r="AS140" t="str">
            <v>0</v>
          </cell>
          <cell r="AW140" t="str">
            <v>2</v>
          </cell>
          <cell r="AX140" t="str">
            <v>1</v>
          </cell>
          <cell r="AY140" t="str">
            <v>1</v>
          </cell>
          <cell r="AZ140" t="str">
            <v>R570</v>
          </cell>
          <cell r="BA140" t="str">
            <v>I499</v>
          </cell>
          <cell r="BB140" t="str">
            <v>Z988</v>
          </cell>
          <cell r="BD140" t="str">
            <v>Q249</v>
          </cell>
          <cell r="BE140" t="str">
            <v>613</v>
          </cell>
          <cell r="BF140" t="str">
            <v>615</v>
          </cell>
          <cell r="BG140" t="str">
            <v>Q249</v>
          </cell>
          <cell r="BH140" t="str">
            <v>Q249</v>
          </cell>
          <cell r="BK140" t="str">
            <v>05</v>
          </cell>
          <cell r="BL140" t="str">
            <v>01</v>
          </cell>
          <cell r="BM140" t="str">
            <v>087</v>
          </cell>
        </row>
        <row r="141">
          <cell r="A141" t="str">
            <v>A254286</v>
          </cell>
          <cell r="B141" t="str">
            <v>01</v>
          </cell>
          <cell r="C141" t="str">
            <v>2001</v>
          </cell>
          <cell r="D141">
            <v>2</v>
          </cell>
          <cell r="E141">
            <v>36906</v>
          </cell>
          <cell r="F141" t="str">
            <v>1</v>
          </cell>
          <cell r="G141" t="str">
            <v>17</v>
          </cell>
          <cell r="H141" t="str">
            <v>541</v>
          </cell>
          <cell r="K141" t="str">
            <v>3</v>
          </cell>
          <cell r="L141" t="str">
            <v>3</v>
          </cell>
          <cell r="P141" t="str">
            <v>2</v>
          </cell>
          <cell r="Q141">
            <v>308</v>
          </cell>
          <cell r="S141" t="str">
            <v>1</v>
          </cell>
          <cell r="U141" t="str">
            <v>17</v>
          </cell>
          <cell r="V141" t="str">
            <v>541</v>
          </cell>
          <cell r="W141" t="str">
            <v>3</v>
          </cell>
          <cell r="AA141" t="str">
            <v>1</v>
          </cell>
          <cell r="AB141" t="str">
            <v>1</v>
          </cell>
          <cell r="AC141" t="str">
            <v>3</v>
          </cell>
          <cell r="AD141" t="str">
            <v>1</v>
          </cell>
          <cell r="AE141" t="str">
            <v>1</v>
          </cell>
          <cell r="AG141" t="str">
            <v>9</v>
          </cell>
          <cell r="AH141">
            <v>3500</v>
          </cell>
          <cell r="AI141">
            <v>24</v>
          </cell>
          <cell r="AJ141" t="str">
            <v>9</v>
          </cell>
          <cell r="AK141">
            <v>99999999999</v>
          </cell>
          <cell r="AL141">
            <v>1</v>
          </cell>
          <cell r="AM141">
            <v>0</v>
          </cell>
          <cell r="AN141" t="str">
            <v>2</v>
          </cell>
          <cell r="AO141" t="str">
            <v>3</v>
          </cell>
          <cell r="AS141" t="str">
            <v>0</v>
          </cell>
          <cell r="AW141" t="str">
            <v>2</v>
          </cell>
          <cell r="AX141" t="str">
            <v>1</v>
          </cell>
          <cell r="AY141" t="str">
            <v>2</v>
          </cell>
          <cell r="AZ141" t="str">
            <v>G931</v>
          </cell>
          <cell r="BA141" t="str">
            <v>A419</v>
          </cell>
          <cell r="BB141" t="str">
            <v>A09X</v>
          </cell>
          <cell r="BE141" t="str">
            <v>101</v>
          </cell>
          <cell r="BF141" t="str">
            <v>101</v>
          </cell>
          <cell r="BG141" t="str">
            <v>A09X</v>
          </cell>
          <cell r="BH141" t="str">
            <v>A09X</v>
          </cell>
          <cell r="BK141" t="str">
            <v>06</v>
          </cell>
          <cell r="BL141" t="str">
            <v>01</v>
          </cell>
          <cell r="BM141" t="str">
            <v>001</v>
          </cell>
        </row>
        <row r="142">
          <cell r="A142" t="str">
            <v>A713058</v>
          </cell>
          <cell r="B142" t="str">
            <v>01</v>
          </cell>
          <cell r="C142" t="str">
            <v>2001</v>
          </cell>
          <cell r="D142">
            <v>2</v>
          </cell>
          <cell r="E142">
            <v>36893</v>
          </cell>
          <cell r="F142" t="str">
            <v>1</v>
          </cell>
          <cell r="G142" t="str">
            <v>17</v>
          </cell>
          <cell r="H142" t="str">
            <v>088</v>
          </cell>
          <cell r="I142" t="str">
            <v>007</v>
          </cell>
          <cell r="K142" t="str">
            <v>2</v>
          </cell>
          <cell r="L142" t="str">
            <v>3</v>
          </cell>
          <cell r="P142" t="str">
            <v>9</v>
          </cell>
          <cell r="Q142">
            <v>303</v>
          </cell>
          <cell r="S142" t="str">
            <v>1</v>
          </cell>
          <cell r="U142" t="str">
            <v>17</v>
          </cell>
          <cell r="V142" t="str">
            <v>088</v>
          </cell>
          <cell r="W142" t="str">
            <v>2</v>
          </cell>
          <cell r="X142" t="str">
            <v>007</v>
          </cell>
          <cell r="AA142" t="str">
            <v>1</v>
          </cell>
          <cell r="AB142" t="str">
            <v>3</v>
          </cell>
          <cell r="AC142" t="str">
            <v>3</v>
          </cell>
          <cell r="AD142" t="str">
            <v>9</v>
          </cell>
          <cell r="AE142" t="str">
            <v>9</v>
          </cell>
          <cell r="AG142" t="str">
            <v>9</v>
          </cell>
          <cell r="AH142">
            <v>9999</v>
          </cell>
          <cell r="AI142">
            <v>99</v>
          </cell>
          <cell r="AJ142" t="str">
            <v>9</v>
          </cell>
          <cell r="AK142">
            <v>99999999999</v>
          </cell>
          <cell r="AL142">
            <v>99</v>
          </cell>
          <cell r="AM142">
            <v>99</v>
          </cell>
          <cell r="AN142" t="str">
            <v>9</v>
          </cell>
          <cell r="AO142" t="str">
            <v>9</v>
          </cell>
          <cell r="AS142" t="str">
            <v>0</v>
          </cell>
          <cell r="AW142" t="str">
            <v>4</v>
          </cell>
          <cell r="AX142" t="str">
            <v>2</v>
          </cell>
          <cell r="AY142" t="str">
            <v>2</v>
          </cell>
          <cell r="AZ142" t="str">
            <v>E86X</v>
          </cell>
          <cell r="BA142" t="str">
            <v>A09X</v>
          </cell>
          <cell r="BE142" t="str">
            <v>101</v>
          </cell>
          <cell r="BF142" t="str">
            <v>101</v>
          </cell>
          <cell r="BG142" t="str">
            <v>A09X</v>
          </cell>
          <cell r="BH142" t="str">
            <v>A09X</v>
          </cell>
          <cell r="BK142" t="str">
            <v>05</v>
          </cell>
          <cell r="BL142" t="str">
            <v>01</v>
          </cell>
          <cell r="BM142" t="str">
            <v>001</v>
          </cell>
        </row>
        <row r="143">
          <cell r="A143" t="str">
            <v>A713062</v>
          </cell>
          <cell r="B143" t="str">
            <v>01</v>
          </cell>
          <cell r="C143" t="str">
            <v>2001</v>
          </cell>
          <cell r="D143">
            <v>2</v>
          </cell>
          <cell r="E143">
            <v>36896</v>
          </cell>
          <cell r="F143" t="str">
            <v>1</v>
          </cell>
          <cell r="G143" t="str">
            <v>17</v>
          </cell>
          <cell r="H143" t="str">
            <v>088</v>
          </cell>
          <cell r="I143" t="str">
            <v>007</v>
          </cell>
          <cell r="K143" t="str">
            <v>2</v>
          </cell>
          <cell r="L143" t="str">
            <v>3</v>
          </cell>
          <cell r="P143" t="str">
            <v>3</v>
          </cell>
          <cell r="Q143">
            <v>310</v>
          </cell>
          <cell r="S143" t="str">
            <v>1</v>
          </cell>
          <cell r="U143" t="str">
            <v>17</v>
          </cell>
          <cell r="V143" t="str">
            <v>088</v>
          </cell>
          <cell r="W143" t="str">
            <v>2</v>
          </cell>
          <cell r="X143" t="str">
            <v>007</v>
          </cell>
          <cell r="AA143" t="str">
            <v>1</v>
          </cell>
          <cell r="AB143" t="str">
            <v>2</v>
          </cell>
          <cell r="AC143" t="str">
            <v>3</v>
          </cell>
          <cell r="AD143" t="str">
            <v>1</v>
          </cell>
          <cell r="AE143" t="str">
            <v>9</v>
          </cell>
          <cell r="AG143" t="str">
            <v>9</v>
          </cell>
          <cell r="AH143">
            <v>9999</v>
          </cell>
          <cell r="AI143">
            <v>36</v>
          </cell>
          <cell r="AJ143" t="str">
            <v>9</v>
          </cell>
          <cell r="AK143">
            <v>99999999999</v>
          </cell>
          <cell r="AL143">
            <v>5</v>
          </cell>
          <cell r="AM143">
            <v>0</v>
          </cell>
          <cell r="AN143" t="str">
            <v>4</v>
          </cell>
          <cell r="AO143" t="str">
            <v>8</v>
          </cell>
          <cell r="AS143" t="str">
            <v>0</v>
          </cell>
          <cell r="AW143" t="str">
            <v>4</v>
          </cell>
          <cell r="AX143" t="str">
            <v>2</v>
          </cell>
          <cell r="AY143" t="str">
            <v>2</v>
          </cell>
          <cell r="AZ143" t="str">
            <v>E86X</v>
          </cell>
          <cell r="BA143" t="str">
            <v>A09X</v>
          </cell>
          <cell r="BE143" t="str">
            <v>101</v>
          </cell>
          <cell r="BF143" t="str">
            <v>101</v>
          </cell>
          <cell r="BG143" t="str">
            <v>A09X</v>
          </cell>
          <cell r="BH143" t="str">
            <v>A09X</v>
          </cell>
          <cell r="BK143" t="str">
            <v>06</v>
          </cell>
          <cell r="BL143" t="str">
            <v>01</v>
          </cell>
          <cell r="BM143" t="str">
            <v>001</v>
          </cell>
        </row>
        <row r="144">
          <cell r="A144" t="str">
            <v>A713401</v>
          </cell>
          <cell r="B144" t="str">
            <v>09</v>
          </cell>
          <cell r="C144" t="str">
            <v>2001</v>
          </cell>
          <cell r="D144">
            <v>2</v>
          </cell>
          <cell r="E144">
            <v>37135</v>
          </cell>
          <cell r="F144" t="str">
            <v>1</v>
          </cell>
          <cell r="G144" t="str">
            <v>17</v>
          </cell>
          <cell r="H144" t="str">
            <v>444</v>
          </cell>
          <cell r="K144" t="str">
            <v>3</v>
          </cell>
          <cell r="L144" t="str">
            <v>5</v>
          </cell>
          <cell r="P144" t="str">
            <v>3</v>
          </cell>
          <cell r="Q144">
            <v>100</v>
          </cell>
          <cell r="S144" t="str">
            <v>1</v>
          </cell>
          <cell r="U144" t="str">
            <v>17</v>
          </cell>
          <cell r="V144" t="str">
            <v>444</v>
          </cell>
          <cell r="W144" t="str">
            <v>3</v>
          </cell>
          <cell r="AA144" t="str">
            <v>1</v>
          </cell>
          <cell r="AB144" t="str">
            <v>2</v>
          </cell>
          <cell r="AC144" t="str">
            <v>3</v>
          </cell>
          <cell r="AD144" t="str">
            <v>3</v>
          </cell>
          <cell r="AE144" t="str">
            <v>1</v>
          </cell>
          <cell r="AG144" t="str">
            <v>3</v>
          </cell>
          <cell r="AH144">
            <v>3000</v>
          </cell>
          <cell r="AI144">
            <v>99</v>
          </cell>
          <cell r="AJ144" t="str">
            <v>9</v>
          </cell>
          <cell r="AK144">
            <v>99999999999</v>
          </cell>
          <cell r="AL144">
            <v>1</v>
          </cell>
          <cell r="AM144">
            <v>0</v>
          </cell>
          <cell r="AN144" t="str">
            <v>4</v>
          </cell>
          <cell r="AO144" t="str">
            <v>3</v>
          </cell>
          <cell r="AS144" t="str">
            <v>0</v>
          </cell>
          <cell r="AW144" t="str">
            <v>4</v>
          </cell>
          <cell r="AX144" t="str">
            <v>2</v>
          </cell>
          <cell r="AY144" t="str">
            <v>2</v>
          </cell>
          <cell r="AZ144" t="str">
            <v>P219</v>
          </cell>
          <cell r="BE144" t="str">
            <v>404</v>
          </cell>
          <cell r="BF144" t="str">
            <v>404</v>
          </cell>
          <cell r="BG144" t="str">
            <v>P219</v>
          </cell>
          <cell r="BH144" t="str">
            <v>P219</v>
          </cell>
          <cell r="BK144" t="str">
            <v>01</v>
          </cell>
          <cell r="BL144" t="str">
            <v>01</v>
          </cell>
          <cell r="BM144" t="str">
            <v>082</v>
          </cell>
        </row>
        <row r="145">
          <cell r="A145" t="str">
            <v>A713413</v>
          </cell>
          <cell r="B145" t="str">
            <v>11</v>
          </cell>
          <cell r="C145" t="str">
            <v>2001</v>
          </cell>
          <cell r="D145">
            <v>2</v>
          </cell>
          <cell r="E145">
            <v>37210</v>
          </cell>
          <cell r="F145" t="str">
            <v>2</v>
          </cell>
          <cell r="G145" t="str">
            <v>17</v>
          </cell>
          <cell r="H145" t="str">
            <v>444</v>
          </cell>
          <cell r="K145" t="str">
            <v>3</v>
          </cell>
          <cell r="L145" t="str">
            <v>3</v>
          </cell>
          <cell r="P145" t="str">
            <v>3</v>
          </cell>
          <cell r="Q145">
            <v>301</v>
          </cell>
          <cell r="S145" t="str">
            <v>1</v>
          </cell>
          <cell r="U145" t="str">
            <v>17</v>
          </cell>
          <cell r="V145" t="str">
            <v>444</v>
          </cell>
          <cell r="W145" t="str">
            <v>3</v>
          </cell>
          <cell r="AA145" t="str">
            <v>1</v>
          </cell>
          <cell r="AB145" t="str">
            <v>1</v>
          </cell>
          <cell r="AC145" t="str">
            <v>3</v>
          </cell>
          <cell r="AD145" t="str">
            <v>2</v>
          </cell>
          <cell r="AE145" t="str">
            <v>1</v>
          </cell>
          <cell r="AG145" t="str">
            <v>3</v>
          </cell>
          <cell r="AH145">
            <v>3500</v>
          </cell>
          <cell r="AI145">
            <v>36</v>
          </cell>
          <cell r="AJ145" t="str">
            <v>9</v>
          </cell>
          <cell r="AK145">
            <v>99999999999</v>
          </cell>
          <cell r="AL145">
            <v>3</v>
          </cell>
          <cell r="AM145">
            <v>0</v>
          </cell>
          <cell r="AN145" t="str">
            <v>2</v>
          </cell>
          <cell r="AO145" t="str">
            <v>3</v>
          </cell>
          <cell r="AS145" t="str">
            <v>0</v>
          </cell>
          <cell r="AW145" t="str">
            <v>2</v>
          </cell>
          <cell r="AX145" t="str">
            <v>1</v>
          </cell>
          <cell r="AY145" t="str">
            <v>2</v>
          </cell>
          <cell r="AZ145" t="str">
            <v>Q899</v>
          </cell>
          <cell r="BA145" t="str">
            <v>Q039</v>
          </cell>
          <cell r="BE145" t="str">
            <v>613</v>
          </cell>
          <cell r="BF145" t="str">
            <v>615</v>
          </cell>
          <cell r="BG145" t="str">
            <v>Q039</v>
          </cell>
          <cell r="BH145" t="str">
            <v>Q039</v>
          </cell>
          <cell r="BK145" t="str">
            <v>05</v>
          </cell>
          <cell r="BL145" t="str">
            <v>01</v>
          </cell>
          <cell r="BM145" t="str">
            <v>088</v>
          </cell>
        </row>
        <row r="146">
          <cell r="A146" t="str">
            <v>A713419</v>
          </cell>
          <cell r="B146" t="str">
            <v>12</v>
          </cell>
          <cell r="C146" t="str">
            <v>2001</v>
          </cell>
          <cell r="D146">
            <v>2</v>
          </cell>
          <cell r="E146">
            <v>37245</v>
          </cell>
          <cell r="F146" t="str">
            <v>2</v>
          </cell>
          <cell r="G146" t="str">
            <v>17</v>
          </cell>
          <cell r="H146" t="str">
            <v>444</v>
          </cell>
          <cell r="K146" t="str">
            <v>3</v>
          </cell>
          <cell r="L146" t="str">
            <v>3</v>
          </cell>
          <cell r="P146" t="str">
            <v>1</v>
          </cell>
          <cell r="Q146">
            <v>302</v>
          </cell>
          <cell r="S146" t="str">
            <v>1</v>
          </cell>
          <cell r="U146" t="str">
            <v>17</v>
          </cell>
          <cell r="V146" t="str">
            <v>444</v>
          </cell>
          <cell r="W146" t="str">
            <v>3</v>
          </cell>
          <cell r="AA146" t="str">
            <v>2</v>
          </cell>
          <cell r="AB146" t="str">
            <v>2</v>
          </cell>
          <cell r="AC146" t="str">
            <v>3</v>
          </cell>
          <cell r="AD146" t="str">
            <v>1</v>
          </cell>
          <cell r="AE146" t="str">
            <v>1</v>
          </cell>
          <cell r="AG146" t="str">
            <v>2</v>
          </cell>
          <cell r="AH146">
            <v>9999</v>
          </cell>
          <cell r="AI146">
            <v>99</v>
          </cell>
          <cell r="AJ146" t="str">
            <v>9</v>
          </cell>
          <cell r="AK146">
            <v>99999999999</v>
          </cell>
          <cell r="AL146">
            <v>99</v>
          </cell>
          <cell r="AM146">
            <v>99</v>
          </cell>
          <cell r="AN146" t="str">
            <v>9</v>
          </cell>
          <cell r="AO146" t="str">
            <v>9</v>
          </cell>
          <cell r="AS146" t="str">
            <v>4</v>
          </cell>
          <cell r="AT146" t="str">
            <v>01</v>
          </cell>
          <cell r="AU146" t="str">
            <v>999</v>
          </cell>
          <cell r="AW146" t="str">
            <v>2</v>
          </cell>
          <cell r="AX146" t="str">
            <v>1</v>
          </cell>
          <cell r="AY146" t="str">
            <v>2</v>
          </cell>
          <cell r="AZ146" t="str">
            <v>T175</v>
          </cell>
          <cell r="BA146" t="str">
            <v>K219</v>
          </cell>
          <cell r="BD146" t="str">
            <v>P072</v>
          </cell>
          <cell r="BE146" t="str">
            <v>506</v>
          </cell>
          <cell r="BF146" t="str">
            <v>510</v>
          </cell>
          <cell r="BG146" t="str">
            <v>W789</v>
          </cell>
          <cell r="BH146" t="str">
            <v>W789</v>
          </cell>
          <cell r="BK146" t="str">
            <v>05</v>
          </cell>
          <cell r="BL146" t="str">
            <v>01</v>
          </cell>
          <cell r="BM146" t="str">
            <v>096</v>
          </cell>
        </row>
        <row r="147">
          <cell r="A147" t="str">
            <v>A713420</v>
          </cell>
          <cell r="B147" t="str">
            <v>12</v>
          </cell>
          <cell r="C147" t="str">
            <v>2001</v>
          </cell>
          <cell r="D147">
            <v>2</v>
          </cell>
          <cell r="E147">
            <v>37249</v>
          </cell>
          <cell r="F147" t="str">
            <v>2</v>
          </cell>
          <cell r="G147" t="str">
            <v>17</v>
          </cell>
          <cell r="H147" t="str">
            <v>444</v>
          </cell>
          <cell r="K147" t="str">
            <v>3</v>
          </cell>
          <cell r="L147" t="str">
            <v>5</v>
          </cell>
          <cell r="P147" t="str">
            <v>2</v>
          </cell>
          <cell r="Q147">
            <v>308</v>
          </cell>
          <cell r="S147" t="str">
            <v>1</v>
          </cell>
          <cell r="U147" t="str">
            <v>17</v>
          </cell>
          <cell r="V147" t="str">
            <v>444</v>
          </cell>
          <cell r="W147" t="str">
            <v>1</v>
          </cell>
          <cell r="AA147" t="str">
            <v>1</v>
          </cell>
          <cell r="AB147" t="str">
            <v>1</v>
          </cell>
          <cell r="AC147" t="str">
            <v>3</v>
          </cell>
          <cell r="AD147" t="str">
            <v>9</v>
          </cell>
          <cell r="AE147" t="str">
            <v>9</v>
          </cell>
          <cell r="AG147" t="str">
            <v>9</v>
          </cell>
          <cell r="AH147">
            <v>9999</v>
          </cell>
          <cell r="AI147">
            <v>99</v>
          </cell>
          <cell r="AJ147" t="str">
            <v>9</v>
          </cell>
          <cell r="AK147">
            <v>99999999999</v>
          </cell>
          <cell r="AL147">
            <v>99</v>
          </cell>
          <cell r="AM147">
            <v>99</v>
          </cell>
          <cell r="AN147" t="str">
            <v>9</v>
          </cell>
          <cell r="AO147" t="str">
            <v>9</v>
          </cell>
          <cell r="AS147" t="str">
            <v>0</v>
          </cell>
          <cell r="AW147" t="str">
            <v>2</v>
          </cell>
          <cell r="AX147" t="str">
            <v>1</v>
          </cell>
          <cell r="AY147" t="str">
            <v>2</v>
          </cell>
          <cell r="AZ147" t="str">
            <v>J181</v>
          </cell>
          <cell r="BE147" t="str">
            <v>108</v>
          </cell>
          <cell r="BF147" t="str">
            <v>109</v>
          </cell>
          <cell r="BG147" t="str">
            <v>J181</v>
          </cell>
          <cell r="BH147" t="str">
            <v>J181</v>
          </cell>
          <cell r="BK147" t="str">
            <v>06</v>
          </cell>
          <cell r="BL147" t="str">
            <v>01</v>
          </cell>
          <cell r="BM147" t="str">
            <v>059</v>
          </cell>
        </row>
        <row r="148">
          <cell r="A148" t="str">
            <v>A713422</v>
          </cell>
          <cell r="B148" t="str">
            <v>12</v>
          </cell>
          <cell r="C148" t="str">
            <v>2001</v>
          </cell>
          <cell r="D148">
            <v>2</v>
          </cell>
          <cell r="E148">
            <v>37250</v>
          </cell>
          <cell r="F148" t="str">
            <v>2</v>
          </cell>
          <cell r="G148" t="str">
            <v>17</v>
          </cell>
          <cell r="H148" t="str">
            <v>444</v>
          </cell>
          <cell r="K148" t="str">
            <v>3</v>
          </cell>
          <cell r="L148" t="str">
            <v>3</v>
          </cell>
          <cell r="P148" t="str">
            <v>2</v>
          </cell>
          <cell r="Q148">
            <v>306</v>
          </cell>
          <cell r="S148" t="str">
            <v>1</v>
          </cell>
          <cell r="U148" t="str">
            <v>17</v>
          </cell>
          <cell r="V148" t="str">
            <v>444</v>
          </cell>
          <cell r="W148" t="str">
            <v>3</v>
          </cell>
          <cell r="AA148" t="str">
            <v>1</v>
          </cell>
          <cell r="AB148" t="str">
            <v>1</v>
          </cell>
          <cell r="AC148" t="str">
            <v>3</v>
          </cell>
          <cell r="AD148" t="str">
            <v>1</v>
          </cell>
          <cell r="AE148" t="str">
            <v>1</v>
          </cell>
          <cell r="AG148" t="str">
            <v>3</v>
          </cell>
          <cell r="AH148">
            <v>1100</v>
          </cell>
          <cell r="AI148">
            <v>99</v>
          </cell>
          <cell r="AJ148" t="str">
            <v>9</v>
          </cell>
          <cell r="AK148">
            <v>99999999999</v>
          </cell>
          <cell r="AL148">
            <v>1</v>
          </cell>
          <cell r="AM148">
            <v>1</v>
          </cell>
          <cell r="AN148" t="str">
            <v>4</v>
          </cell>
          <cell r="AO148" t="str">
            <v>2</v>
          </cell>
          <cell r="AS148" t="str">
            <v>0</v>
          </cell>
          <cell r="AW148" t="str">
            <v>2</v>
          </cell>
          <cell r="AX148" t="str">
            <v>1</v>
          </cell>
          <cell r="AY148" t="str">
            <v>2</v>
          </cell>
          <cell r="AZ148" t="str">
            <v>R090</v>
          </cell>
          <cell r="BA148" t="str">
            <v>G911</v>
          </cell>
          <cell r="BD148" t="str">
            <v>F799</v>
          </cell>
          <cell r="BE148" t="str">
            <v>604</v>
          </cell>
          <cell r="BF148" t="str">
            <v>604</v>
          </cell>
          <cell r="BG148" t="str">
            <v>G911</v>
          </cell>
          <cell r="BH148" t="str">
            <v>G911</v>
          </cell>
          <cell r="BK148" t="str">
            <v>06</v>
          </cell>
          <cell r="BL148" t="str">
            <v>01</v>
          </cell>
          <cell r="BM148" t="str">
            <v>047</v>
          </cell>
        </row>
        <row r="149">
          <cell r="A149" t="str">
            <v>A713498</v>
          </cell>
          <cell r="B149" t="str">
            <v>02</v>
          </cell>
          <cell r="C149" t="str">
            <v>2001</v>
          </cell>
          <cell r="D149">
            <v>2</v>
          </cell>
          <cell r="E149">
            <v>36928</v>
          </cell>
          <cell r="F149" t="str">
            <v>2</v>
          </cell>
          <cell r="G149" t="str">
            <v>17</v>
          </cell>
          <cell r="H149" t="str">
            <v>486</v>
          </cell>
          <cell r="K149" t="str">
            <v>3</v>
          </cell>
          <cell r="L149" t="str">
            <v>3</v>
          </cell>
          <cell r="P149" t="str">
            <v>3</v>
          </cell>
          <cell r="Q149">
            <v>302</v>
          </cell>
          <cell r="S149" t="str">
            <v>1</v>
          </cell>
          <cell r="U149" t="str">
            <v>17</v>
          </cell>
          <cell r="V149" t="str">
            <v>486</v>
          </cell>
          <cell r="W149" t="str">
            <v>3</v>
          </cell>
          <cell r="AA149" t="str">
            <v>1</v>
          </cell>
          <cell r="AB149" t="str">
            <v>3</v>
          </cell>
          <cell r="AC149" t="str">
            <v>3</v>
          </cell>
          <cell r="AD149" t="str">
            <v>9</v>
          </cell>
          <cell r="AE149" t="str">
            <v>9</v>
          </cell>
          <cell r="AG149" t="str">
            <v>9</v>
          </cell>
          <cell r="AH149">
            <v>9999</v>
          </cell>
          <cell r="AI149">
            <v>99</v>
          </cell>
          <cell r="AJ149" t="str">
            <v>9</v>
          </cell>
          <cell r="AK149">
            <v>99999999999</v>
          </cell>
          <cell r="AL149">
            <v>99</v>
          </cell>
          <cell r="AM149">
            <v>99</v>
          </cell>
          <cell r="AN149" t="str">
            <v>9</v>
          </cell>
          <cell r="AO149" t="str">
            <v>9</v>
          </cell>
          <cell r="AS149" t="str">
            <v>0</v>
          </cell>
          <cell r="AW149" t="str">
            <v>4</v>
          </cell>
          <cell r="AX149" t="str">
            <v>2</v>
          </cell>
          <cell r="AY149" t="str">
            <v>2</v>
          </cell>
          <cell r="AZ149" t="str">
            <v>J22X</v>
          </cell>
          <cell r="BA149" t="str">
            <v>J960</v>
          </cell>
          <cell r="BE149" t="str">
            <v>108</v>
          </cell>
          <cell r="BF149" t="str">
            <v>109</v>
          </cell>
          <cell r="BG149" t="str">
            <v>J22X</v>
          </cell>
          <cell r="BH149" t="str">
            <v>J22X</v>
          </cell>
          <cell r="BK149" t="str">
            <v>05</v>
          </cell>
          <cell r="BL149" t="str">
            <v>01</v>
          </cell>
          <cell r="BM149" t="str">
            <v>062</v>
          </cell>
        </row>
        <row r="150">
          <cell r="A150" t="str">
            <v>A713557</v>
          </cell>
          <cell r="B150" t="str">
            <v>08</v>
          </cell>
          <cell r="C150" t="str">
            <v>2001</v>
          </cell>
          <cell r="D150">
            <v>2</v>
          </cell>
          <cell r="E150">
            <v>37123</v>
          </cell>
          <cell r="F150" t="str">
            <v>2</v>
          </cell>
          <cell r="G150" t="str">
            <v>73</v>
          </cell>
          <cell r="H150" t="str">
            <v>283</v>
          </cell>
          <cell r="K150" t="str">
            <v>3</v>
          </cell>
          <cell r="L150" t="str">
            <v>5</v>
          </cell>
          <cell r="P150" t="str">
            <v>4</v>
          </cell>
          <cell r="Q150">
            <v>111</v>
          </cell>
          <cell r="S150" t="str">
            <v>1</v>
          </cell>
          <cell r="U150" t="str">
            <v>17</v>
          </cell>
          <cell r="V150" t="str">
            <v>495</v>
          </cell>
          <cell r="W150" t="str">
            <v>3</v>
          </cell>
          <cell r="AA150" t="str">
            <v>1</v>
          </cell>
          <cell r="AB150" t="str">
            <v>1</v>
          </cell>
          <cell r="AC150" t="str">
            <v>3</v>
          </cell>
          <cell r="AD150" t="str">
            <v>1</v>
          </cell>
          <cell r="AE150" t="str">
            <v>1</v>
          </cell>
          <cell r="AG150" t="str">
            <v>3</v>
          </cell>
          <cell r="AH150">
            <v>3000</v>
          </cell>
          <cell r="AI150">
            <v>27</v>
          </cell>
          <cell r="AJ150" t="str">
            <v>9</v>
          </cell>
          <cell r="AK150">
            <v>99999999999</v>
          </cell>
          <cell r="AL150">
            <v>4</v>
          </cell>
          <cell r="AM150">
            <v>0</v>
          </cell>
          <cell r="AN150" t="str">
            <v>1</v>
          </cell>
          <cell r="AO150" t="str">
            <v>3</v>
          </cell>
          <cell r="AS150" t="str">
            <v>0</v>
          </cell>
          <cell r="AW150" t="str">
            <v>2</v>
          </cell>
          <cell r="AX150" t="str">
            <v>1</v>
          </cell>
          <cell r="AY150" t="str">
            <v>2</v>
          </cell>
          <cell r="AZ150" t="str">
            <v>P209</v>
          </cell>
          <cell r="BA150" t="str">
            <v>Q249</v>
          </cell>
          <cell r="BE150" t="str">
            <v>613</v>
          </cell>
          <cell r="BF150" t="str">
            <v>615</v>
          </cell>
          <cell r="BG150" t="str">
            <v>Q249</v>
          </cell>
          <cell r="BH150" t="str">
            <v>Q249</v>
          </cell>
          <cell r="BK150" t="str">
            <v>01</v>
          </cell>
          <cell r="BL150" t="str">
            <v>01</v>
          </cell>
          <cell r="BM150" t="str">
            <v>087</v>
          </cell>
        </row>
        <row r="151">
          <cell r="A151" t="str">
            <v>A713560</v>
          </cell>
          <cell r="B151" t="str">
            <v>10</v>
          </cell>
          <cell r="C151" t="str">
            <v>2001</v>
          </cell>
          <cell r="D151">
            <v>2</v>
          </cell>
          <cell r="E151">
            <v>37165</v>
          </cell>
          <cell r="F151" t="str">
            <v>2</v>
          </cell>
          <cell r="G151" t="str">
            <v>17</v>
          </cell>
          <cell r="H151" t="str">
            <v>495</v>
          </cell>
          <cell r="K151" t="str">
            <v>1</v>
          </cell>
          <cell r="L151" t="str">
            <v>1</v>
          </cell>
          <cell r="M151" t="str">
            <v>1749508179</v>
          </cell>
          <cell r="N151" t="str">
            <v>CS NORCASIA</v>
          </cell>
          <cell r="P151" t="str">
            <v>3</v>
          </cell>
          <cell r="Q151">
            <v>103</v>
          </cell>
          <cell r="S151" t="str">
            <v>1</v>
          </cell>
          <cell r="U151" t="str">
            <v>17</v>
          </cell>
          <cell r="V151" t="str">
            <v>495</v>
          </cell>
          <cell r="W151" t="str">
            <v>1</v>
          </cell>
          <cell r="AA151" t="str">
            <v>1</v>
          </cell>
          <cell r="AB151" t="str">
            <v>1</v>
          </cell>
          <cell r="AC151" t="str">
            <v>3</v>
          </cell>
          <cell r="AD151" t="str">
            <v>4</v>
          </cell>
          <cell r="AE151" t="str">
            <v>1</v>
          </cell>
          <cell r="AG151" t="str">
            <v>2</v>
          </cell>
          <cell r="AH151">
            <v>9999</v>
          </cell>
          <cell r="AI151">
            <v>24</v>
          </cell>
          <cell r="AJ151" t="str">
            <v>9</v>
          </cell>
          <cell r="AK151">
            <v>99999999999</v>
          </cell>
          <cell r="AL151">
            <v>5</v>
          </cell>
          <cell r="AM151">
            <v>1</v>
          </cell>
          <cell r="AN151" t="str">
            <v>1</v>
          </cell>
          <cell r="AO151" t="str">
            <v>3</v>
          </cell>
          <cell r="AS151" t="str">
            <v>0</v>
          </cell>
          <cell r="AW151" t="str">
            <v>2</v>
          </cell>
          <cell r="AX151" t="str">
            <v>1</v>
          </cell>
          <cell r="AY151" t="str">
            <v>2</v>
          </cell>
          <cell r="AZ151" t="str">
            <v>P209</v>
          </cell>
          <cell r="BA151" t="str">
            <v>P280</v>
          </cell>
          <cell r="BB151" t="str">
            <v>P070</v>
          </cell>
          <cell r="BE151" t="str">
            <v>404</v>
          </cell>
          <cell r="BF151" t="str">
            <v>404</v>
          </cell>
          <cell r="BG151" t="str">
            <v>P280</v>
          </cell>
          <cell r="BH151" t="str">
            <v>P280</v>
          </cell>
          <cell r="BK151" t="str">
            <v>01</v>
          </cell>
          <cell r="BL151" t="str">
            <v>01</v>
          </cell>
          <cell r="BM151" t="str">
            <v>082</v>
          </cell>
        </row>
        <row r="152">
          <cell r="A152" t="str">
            <v>A714969</v>
          </cell>
          <cell r="B152" t="str">
            <v>04</v>
          </cell>
          <cell r="C152" t="str">
            <v>2001</v>
          </cell>
          <cell r="D152">
            <v>2</v>
          </cell>
          <cell r="E152">
            <v>37003</v>
          </cell>
          <cell r="F152" t="str">
            <v>2</v>
          </cell>
          <cell r="G152" t="str">
            <v>66</v>
          </cell>
          <cell r="H152" t="str">
            <v>001</v>
          </cell>
          <cell r="K152" t="str">
            <v>1</v>
          </cell>
          <cell r="L152" t="str">
            <v>1</v>
          </cell>
          <cell r="M152" t="str">
            <v>6600100050</v>
          </cell>
          <cell r="N152" t="str">
            <v>H UNIVERS SAN JORGE</v>
          </cell>
          <cell r="P152" t="str">
            <v>2</v>
          </cell>
          <cell r="Q152">
            <v>302</v>
          </cell>
          <cell r="S152" t="str">
            <v>1</v>
          </cell>
          <cell r="U152" t="str">
            <v>17</v>
          </cell>
          <cell r="V152" t="str">
            <v>001</v>
          </cell>
          <cell r="W152" t="str">
            <v>1</v>
          </cell>
          <cell r="AA152" t="str">
            <v>1</v>
          </cell>
          <cell r="AB152" t="str">
            <v>1</v>
          </cell>
          <cell r="AC152" t="str">
            <v>3</v>
          </cell>
          <cell r="AD152" t="str">
            <v>1</v>
          </cell>
          <cell r="AE152" t="str">
            <v>1</v>
          </cell>
          <cell r="AG152" t="str">
            <v>3</v>
          </cell>
          <cell r="AH152">
            <v>2800</v>
          </cell>
          <cell r="AI152">
            <v>23</v>
          </cell>
          <cell r="AJ152" t="str">
            <v>9</v>
          </cell>
          <cell r="AK152">
            <v>99999999999</v>
          </cell>
          <cell r="AL152">
            <v>2</v>
          </cell>
          <cell r="AM152">
            <v>0</v>
          </cell>
          <cell r="AN152" t="str">
            <v>4</v>
          </cell>
          <cell r="AO152" t="str">
            <v>5</v>
          </cell>
          <cell r="AS152" t="str">
            <v>0</v>
          </cell>
          <cell r="AW152" t="str">
            <v>2</v>
          </cell>
          <cell r="AX152" t="str">
            <v>1</v>
          </cell>
          <cell r="AY152" t="str">
            <v>1</v>
          </cell>
          <cell r="AZ152" t="str">
            <v>J80X</v>
          </cell>
          <cell r="BA152" t="str">
            <v>J849</v>
          </cell>
          <cell r="BE152" t="str">
            <v>606</v>
          </cell>
          <cell r="BF152" t="str">
            <v>608</v>
          </cell>
          <cell r="BG152" t="str">
            <v>J849</v>
          </cell>
          <cell r="BH152" t="str">
            <v>J849</v>
          </cell>
          <cell r="BK152" t="str">
            <v>05</v>
          </cell>
          <cell r="BL152" t="str">
            <v>01</v>
          </cell>
          <cell r="BM152" t="str">
            <v>062</v>
          </cell>
        </row>
        <row r="153">
          <cell r="A153" t="str">
            <v>A715365</v>
          </cell>
          <cell r="B153" t="str">
            <v>05</v>
          </cell>
          <cell r="C153" t="str">
            <v>2001</v>
          </cell>
          <cell r="D153">
            <v>2</v>
          </cell>
          <cell r="E153">
            <v>37021</v>
          </cell>
          <cell r="F153" t="str">
            <v>1</v>
          </cell>
          <cell r="G153" t="str">
            <v>66</v>
          </cell>
          <cell r="H153" t="str">
            <v>001</v>
          </cell>
          <cell r="K153" t="str">
            <v>1</v>
          </cell>
          <cell r="L153" t="str">
            <v>1</v>
          </cell>
          <cell r="M153" t="str">
            <v>6600100050</v>
          </cell>
          <cell r="N153" t="str">
            <v>H UNIVERS SAN JORGE</v>
          </cell>
          <cell r="P153" t="str">
            <v>1</v>
          </cell>
          <cell r="Q153">
            <v>305</v>
          </cell>
          <cell r="S153" t="str">
            <v>1</v>
          </cell>
          <cell r="U153" t="str">
            <v>17</v>
          </cell>
          <cell r="V153" t="str">
            <v>001</v>
          </cell>
          <cell r="W153" t="str">
            <v>1</v>
          </cell>
          <cell r="AA153" t="str">
            <v>1</v>
          </cell>
          <cell r="AB153" t="str">
            <v>1</v>
          </cell>
          <cell r="AC153" t="str">
            <v>3</v>
          </cell>
          <cell r="AD153" t="str">
            <v>2</v>
          </cell>
          <cell r="AE153" t="str">
            <v>1</v>
          </cell>
          <cell r="AG153" t="str">
            <v>3</v>
          </cell>
          <cell r="AH153">
            <v>2500</v>
          </cell>
          <cell r="AI153">
            <v>31</v>
          </cell>
          <cell r="AJ153" t="str">
            <v>9</v>
          </cell>
          <cell r="AK153">
            <v>99999999999</v>
          </cell>
          <cell r="AL153">
            <v>3</v>
          </cell>
          <cell r="AM153">
            <v>0</v>
          </cell>
          <cell r="AN153" t="str">
            <v>2</v>
          </cell>
          <cell r="AO153" t="str">
            <v>2</v>
          </cell>
          <cell r="AS153" t="str">
            <v>0</v>
          </cell>
          <cell r="AW153" t="str">
            <v>2</v>
          </cell>
          <cell r="AX153" t="str">
            <v>1</v>
          </cell>
          <cell r="AY153" t="str">
            <v>1</v>
          </cell>
          <cell r="AZ153" t="str">
            <v>A499</v>
          </cell>
          <cell r="BA153" t="str">
            <v>J189</v>
          </cell>
          <cell r="BB153" t="str">
            <v>P271</v>
          </cell>
          <cell r="BE153" t="str">
            <v>404</v>
          </cell>
          <cell r="BF153" t="str">
            <v>404</v>
          </cell>
          <cell r="BG153" t="str">
            <v>P271</v>
          </cell>
          <cell r="BH153" t="str">
            <v>P271</v>
          </cell>
          <cell r="BK153" t="str">
            <v>05</v>
          </cell>
          <cell r="BL153" t="str">
            <v>01</v>
          </cell>
          <cell r="BM153" t="str">
            <v>082</v>
          </cell>
        </row>
        <row r="154">
          <cell r="A154" t="str">
            <v>A715390</v>
          </cell>
          <cell r="B154" t="str">
            <v>01</v>
          </cell>
          <cell r="C154" t="str">
            <v>2001</v>
          </cell>
          <cell r="D154">
            <v>2</v>
          </cell>
          <cell r="E154">
            <v>36902</v>
          </cell>
          <cell r="F154" t="str">
            <v>2</v>
          </cell>
          <cell r="G154" t="str">
            <v>66</v>
          </cell>
          <cell r="H154" t="str">
            <v>001</v>
          </cell>
          <cell r="K154" t="str">
            <v>1</v>
          </cell>
          <cell r="L154" t="str">
            <v>1</v>
          </cell>
          <cell r="M154" t="str">
            <v>6600100050</v>
          </cell>
          <cell r="N154" t="str">
            <v>H UNIVERS SAN JORGE</v>
          </cell>
          <cell r="P154" t="str">
            <v>1</v>
          </cell>
          <cell r="Q154">
            <v>100</v>
          </cell>
          <cell r="S154" t="str">
            <v>1</v>
          </cell>
          <cell r="U154" t="str">
            <v>17</v>
          </cell>
          <cell r="V154" t="str">
            <v>042</v>
          </cell>
          <cell r="W154" t="str">
            <v>2</v>
          </cell>
          <cell r="X154" t="str">
            <v>007</v>
          </cell>
          <cell r="AA154" t="str">
            <v>1</v>
          </cell>
          <cell r="AB154" t="str">
            <v>3</v>
          </cell>
          <cell r="AC154" t="str">
            <v>3</v>
          </cell>
          <cell r="AD154" t="str">
            <v>1</v>
          </cell>
          <cell r="AE154" t="str">
            <v>1</v>
          </cell>
          <cell r="AG154" t="str">
            <v>2</v>
          </cell>
          <cell r="AH154">
            <v>850</v>
          </cell>
          <cell r="AI154">
            <v>26</v>
          </cell>
          <cell r="AJ154" t="str">
            <v>9</v>
          </cell>
          <cell r="AK154">
            <v>99999999999</v>
          </cell>
          <cell r="AL154">
            <v>2</v>
          </cell>
          <cell r="AM154">
            <v>2</v>
          </cell>
          <cell r="AN154" t="str">
            <v>2</v>
          </cell>
          <cell r="AO154" t="str">
            <v>7</v>
          </cell>
          <cell r="AS154" t="str">
            <v>0</v>
          </cell>
          <cell r="AW154" t="str">
            <v>1</v>
          </cell>
          <cell r="AX154" t="str">
            <v>1</v>
          </cell>
          <cell r="AY154" t="str">
            <v>2</v>
          </cell>
          <cell r="AZ154" t="str">
            <v>P027</v>
          </cell>
          <cell r="BA154" t="str">
            <v>P369</v>
          </cell>
          <cell r="BE154" t="str">
            <v>402</v>
          </cell>
          <cell r="BF154" t="str">
            <v>402</v>
          </cell>
          <cell r="BG154" t="str">
            <v>P027</v>
          </cell>
          <cell r="BH154" t="str">
            <v>P027</v>
          </cell>
          <cell r="BK154" t="str">
            <v>01</v>
          </cell>
          <cell r="BL154" t="str">
            <v>01</v>
          </cell>
          <cell r="BM154" t="str">
            <v>080</v>
          </cell>
        </row>
        <row r="155">
          <cell r="A155" t="str">
            <v>A886175</v>
          </cell>
          <cell r="B155" t="str">
            <v>08</v>
          </cell>
          <cell r="C155" t="str">
            <v>2001</v>
          </cell>
          <cell r="D155">
            <v>2</v>
          </cell>
          <cell r="E155">
            <v>37124</v>
          </cell>
          <cell r="F155" t="str">
            <v>1</v>
          </cell>
          <cell r="G155" t="str">
            <v>66</v>
          </cell>
          <cell r="H155" t="str">
            <v>001</v>
          </cell>
          <cell r="K155" t="str">
            <v>1</v>
          </cell>
          <cell r="L155" t="str">
            <v>1</v>
          </cell>
          <cell r="M155" t="str">
            <v>6600100050</v>
          </cell>
          <cell r="N155" t="str">
            <v>H UNIVERS SAN JORGE</v>
          </cell>
          <cell r="P155" t="str">
            <v>1</v>
          </cell>
          <cell r="Q155">
            <v>203</v>
          </cell>
          <cell r="S155" t="str">
            <v>1</v>
          </cell>
          <cell r="U155" t="str">
            <v>17</v>
          </cell>
          <cell r="V155" t="str">
            <v>877</v>
          </cell>
          <cell r="W155" t="str">
            <v>1</v>
          </cell>
          <cell r="AA155" t="str">
            <v>1</v>
          </cell>
          <cell r="AB155" t="str">
            <v>2</v>
          </cell>
          <cell r="AC155" t="str">
            <v>3</v>
          </cell>
          <cell r="AD155" t="str">
            <v>1</v>
          </cell>
          <cell r="AE155" t="str">
            <v>1</v>
          </cell>
          <cell r="AG155" t="str">
            <v>3</v>
          </cell>
          <cell r="AH155">
            <v>3460</v>
          </cell>
          <cell r="AI155">
            <v>15</v>
          </cell>
          <cell r="AJ155" t="str">
            <v>9</v>
          </cell>
          <cell r="AK155">
            <v>99999999999</v>
          </cell>
          <cell r="AL155">
            <v>1</v>
          </cell>
          <cell r="AM155">
            <v>0</v>
          </cell>
          <cell r="AN155" t="str">
            <v>1</v>
          </cell>
          <cell r="AO155" t="str">
            <v>5</v>
          </cell>
          <cell r="AS155" t="str">
            <v>0</v>
          </cell>
          <cell r="AW155" t="str">
            <v>2</v>
          </cell>
          <cell r="AX155" t="str">
            <v>1</v>
          </cell>
          <cell r="AY155" t="str">
            <v>2</v>
          </cell>
          <cell r="AZ155" t="str">
            <v>P369</v>
          </cell>
          <cell r="BA155" t="str">
            <v>P219</v>
          </cell>
          <cell r="BE155" t="str">
            <v>405</v>
          </cell>
          <cell r="BF155" t="str">
            <v>405</v>
          </cell>
          <cell r="BG155" t="str">
            <v>P369</v>
          </cell>
          <cell r="BH155" t="str">
            <v>P369</v>
          </cell>
          <cell r="BK155" t="str">
            <v>02</v>
          </cell>
          <cell r="BL155" t="str">
            <v>01</v>
          </cell>
          <cell r="BM155" t="str">
            <v>084</v>
          </cell>
        </row>
        <row r="156">
          <cell r="A156" t="str">
            <v>A887534</v>
          </cell>
          <cell r="B156" t="str">
            <v>11</v>
          </cell>
          <cell r="C156" t="str">
            <v>2001</v>
          </cell>
          <cell r="D156">
            <v>2</v>
          </cell>
          <cell r="E156">
            <v>37203</v>
          </cell>
          <cell r="F156" t="str">
            <v>2</v>
          </cell>
          <cell r="G156" t="str">
            <v>66</v>
          </cell>
          <cell r="H156" t="str">
            <v>001</v>
          </cell>
          <cell r="K156" t="str">
            <v>1</v>
          </cell>
          <cell r="L156" t="str">
            <v>1</v>
          </cell>
          <cell r="M156" t="str">
            <v>6600102745</v>
          </cell>
          <cell r="N156" t="str">
            <v>CL MATERNO INFANTIL CONFAMILIARES</v>
          </cell>
          <cell r="P156" t="str">
            <v>1</v>
          </cell>
          <cell r="Q156">
            <v>202</v>
          </cell>
          <cell r="S156" t="str">
            <v>1</v>
          </cell>
          <cell r="U156" t="str">
            <v>17</v>
          </cell>
          <cell r="V156" t="str">
            <v>174</v>
          </cell>
          <cell r="W156" t="str">
            <v>2</v>
          </cell>
          <cell r="X156" t="str">
            <v>002</v>
          </cell>
          <cell r="AA156" t="str">
            <v>1</v>
          </cell>
          <cell r="AB156" t="str">
            <v>1</v>
          </cell>
          <cell r="AC156" t="str">
            <v>3</v>
          </cell>
          <cell r="AD156" t="str">
            <v>2</v>
          </cell>
          <cell r="AE156" t="str">
            <v>1</v>
          </cell>
          <cell r="AG156" t="str">
            <v>3</v>
          </cell>
          <cell r="AH156">
            <v>1210</v>
          </cell>
          <cell r="AI156">
            <v>23</v>
          </cell>
          <cell r="AJ156" t="str">
            <v>9</v>
          </cell>
          <cell r="AK156">
            <v>99999999999</v>
          </cell>
          <cell r="AL156">
            <v>2</v>
          </cell>
          <cell r="AM156">
            <v>1</v>
          </cell>
          <cell r="AN156" t="str">
            <v>2</v>
          </cell>
          <cell r="AO156" t="str">
            <v>2</v>
          </cell>
          <cell r="AS156" t="str">
            <v>0</v>
          </cell>
          <cell r="AW156" t="str">
            <v>2</v>
          </cell>
          <cell r="AX156" t="str">
            <v>1</v>
          </cell>
          <cell r="AY156" t="str">
            <v>2</v>
          </cell>
          <cell r="AZ156" t="str">
            <v>P293</v>
          </cell>
          <cell r="BA156" t="str">
            <v>P219</v>
          </cell>
          <cell r="BB156" t="str">
            <v>P251</v>
          </cell>
          <cell r="BD156" t="str">
            <v>P071</v>
          </cell>
          <cell r="BE156" t="str">
            <v>406</v>
          </cell>
          <cell r="BF156" t="str">
            <v>407</v>
          </cell>
          <cell r="BG156" t="str">
            <v>P293</v>
          </cell>
          <cell r="BH156" t="str">
            <v>P293</v>
          </cell>
          <cell r="BK156" t="str">
            <v>02</v>
          </cell>
          <cell r="BL156" t="str">
            <v>01</v>
          </cell>
          <cell r="BM156" t="str">
            <v>086</v>
          </cell>
        </row>
        <row r="157">
          <cell r="A157" t="str">
            <v>A888355</v>
          </cell>
          <cell r="B157" t="str">
            <v>01</v>
          </cell>
          <cell r="C157" t="str">
            <v>2001</v>
          </cell>
          <cell r="D157">
            <v>2</v>
          </cell>
          <cell r="E157">
            <v>36922</v>
          </cell>
          <cell r="F157" t="str">
            <v>2</v>
          </cell>
          <cell r="G157" t="str">
            <v>17</v>
          </cell>
          <cell r="H157" t="str">
            <v>001</v>
          </cell>
          <cell r="K157" t="str">
            <v>1</v>
          </cell>
          <cell r="L157" t="str">
            <v>1</v>
          </cell>
          <cell r="M157" t="str">
            <v>1700100060</v>
          </cell>
          <cell r="N157" t="str">
            <v>H INFANTIL</v>
          </cell>
          <cell r="P157" t="str">
            <v>2</v>
          </cell>
          <cell r="Q157">
            <v>301</v>
          </cell>
          <cell r="S157" t="str">
            <v>1</v>
          </cell>
          <cell r="U157" t="str">
            <v>17</v>
          </cell>
          <cell r="V157" t="str">
            <v>380</v>
          </cell>
          <cell r="W157" t="str">
            <v>1</v>
          </cell>
          <cell r="AA157" t="str">
            <v>1</v>
          </cell>
          <cell r="AB157" t="str">
            <v>1</v>
          </cell>
          <cell r="AC157" t="str">
            <v>3</v>
          </cell>
          <cell r="AD157" t="str">
            <v>1</v>
          </cell>
          <cell r="AE157" t="str">
            <v>1</v>
          </cell>
          <cell r="AG157" t="str">
            <v>3</v>
          </cell>
          <cell r="AH157">
            <v>9999</v>
          </cell>
          <cell r="AI157">
            <v>99</v>
          </cell>
          <cell r="AJ157" t="str">
            <v>9</v>
          </cell>
          <cell r="AK157">
            <v>99999999999</v>
          </cell>
          <cell r="AL157">
            <v>9</v>
          </cell>
          <cell r="AM157">
            <v>0</v>
          </cell>
          <cell r="AN157" t="str">
            <v>9</v>
          </cell>
          <cell r="AO157" t="str">
            <v>9</v>
          </cell>
          <cell r="AS157" t="str">
            <v>0</v>
          </cell>
          <cell r="AW157" t="str">
            <v>2</v>
          </cell>
          <cell r="AX157" t="str">
            <v>1</v>
          </cell>
          <cell r="AY157" t="str">
            <v>1</v>
          </cell>
          <cell r="AZ157" t="str">
            <v>J960</v>
          </cell>
          <cell r="BA157" t="str">
            <v>Q311</v>
          </cell>
          <cell r="BD157" t="str">
            <v>G931</v>
          </cell>
          <cell r="BE157" t="str">
            <v>613</v>
          </cell>
          <cell r="BF157" t="str">
            <v>615</v>
          </cell>
          <cell r="BG157" t="str">
            <v>Q311</v>
          </cell>
          <cell r="BH157" t="str">
            <v>Q311</v>
          </cell>
          <cell r="BK157" t="str">
            <v>05</v>
          </cell>
          <cell r="BL157" t="str">
            <v>01</v>
          </cell>
          <cell r="BM157" t="str">
            <v>088</v>
          </cell>
        </row>
        <row r="158">
          <cell r="A158" t="str">
            <v>A888356</v>
          </cell>
          <cell r="B158" t="str">
            <v>02</v>
          </cell>
          <cell r="C158" t="str">
            <v>2001</v>
          </cell>
          <cell r="D158">
            <v>2</v>
          </cell>
          <cell r="E158">
            <v>36926</v>
          </cell>
          <cell r="F158" t="str">
            <v>1</v>
          </cell>
          <cell r="G158" t="str">
            <v>17</v>
          </cell>
          <cell r="H158" t="str">
            <v>001</v>
          </cell>
          <cell r="K158" t="str">
            <v>1</v>
          </cell>
          <cell r="L158" t="str">
            <v>1</v>
          </cell>
          <cell r="M158" t="str">
            <v>1700100060</v>
          </cell>
          <cell r="N158" t="str">
            <v>H INFANTIL</v>
          </cell>
          <cell r="P158" t="str">
            <v>3</v>
          </cell>
          <cell r="Q158">
            <v>305</v>
          </cell>
          <cell r="S158" t="str">
            <v>1</v>
          </cell>
          <cell r="U158" t="str">
            <v>17</v>
          </cell>
          <cell r="V158" t="str">
            <v>777</v>
          </cell>
          <cell r="W158" t="str">
            <v>3</v>
          </cell>
          <cell r="AA158" t="str">
            <v>1</v>
          </cell>
          <cell r="AB158" t="str">
            <v>1</v>
          </cell>
          <cell r="AC158" t="str">
            <v>3</v>
          </cell>
          <cell r="AD158" t="str">
            <v>1</v>
          </cell>
          <cell r="AE158" t="str">
            <v>1</v>
          </cell>
          <cell r="AG158" t="str">
            <v>3</v>
          </cell>
          <cell r="AH158">
            <v>3000</v>
          </cell>
          <cell r="AI158">
            <v>37</v>
          </cell>
          <cell r="AJ158" t="str">
            <v>9</v>
          </cell>
          <cell r="AK158">
            <v>99999999999</v>
          </cell>
          <cell r="AL158">
            <v>2</v>
          </cell>
          <cell r="AM158">
            <v>0</v>
          </cell>
          <cell r="AN158" t="str">
            <v>4</v>
          </cell>
          <cell r="AO158" t="str">
            <v>5</v>
          </cell>
          <cell r="AS158" t="str">
            <v>0</v>
          </cell>
          <cell r="AW158" t="str">
            <v>2</v>
          </cell>
          <cell r="AX158" t="str">
            <v>1</v>
          </cell>
          <cell r="AY158" t="str">
            <v>1</v>
          </cell>
          <cell r="AZ158" t="str">
            <v>A419</v>
          </cell>
          <cell r="BA158" t="str">
            <v>G009</v>
          </cell>
          <cell r="BE158" t="str">
            <v>105</v>
          </cell>
          <cell r="BF158" t="str">
            <v>105</v>
          </cell>
          <cell r="BG158" t="str">
            <v>G009</v>
          </cell>
          <cell r="BH158" t="str">
            <v>G009</v>
          </cell>
          <cell r="BK158" t="str">
            <v>05</v>
          </cell>
          <cell r="BL158" t="str">
            <v>01</v>
          </cell>
          <cell r="BM158" t="str">
            <v>045</v>
          </cell>
        </row>
        <row r="159">
          <cell r="A159" t="str">
            <v>A888357</v>
          </cell>
          <cell r="B159" t="str">
            <v>02</v>
          </cell>
          <cell r="C159" t="str">
            <v>2001</v>
          </cell>
          <cell r="D159">
            <v>2</v>
          </cell>
          <cell r="E159">
            <v>36926</v>
          </cell>
          <cell r="F159" t="str">
            <v>1</v>
          </cell>
          <cell r="G159" t="str">
            <v>17</v>
          </cell>
          <cell r="H159" t="str">
            <v>001</v>
          </cell>
          <cell r="K159" t="str">
            <v>1</v>
          </cell>
          <cell r="L159" t="str">
            <v>1</v>
          </cell>
          <cell r="M159" t="str">
            <v>1700100060</v>
          </cell>
          <cell r="N159" t="str">
            <v>H INFANTIL</v>
          </cell>
          <cell r="P159" t="str">
            <v>3</v>
          </cell>
          <cell r="Q159">
            <v>306</v>
          </cell>
          <cell r="S159" t="str">
            <v>1</v>
          </cell>
          <cell r="U159" t="str">
            <v>17</v>
          </cell>
          <cell r="V159" t="str">
            <v>444</v>
          </cell>
          <cell r="W159" t="str">
            <v>1</v>
          </cell>
          <cell r="AA159" t="str">
            <v>1</v>
          </cell>
          <cell r="AB159" t="str">
            <v>1</v>
          </cell>
          <cell r="AC159" t="str">
            <v>3</v>
          </cell>
          <cell r="AD159" t="str">
            <v>2</v>
          </cell>
          <cell r="AE159" t="str">
            <v>1</v>
          </cell>
          <cell r="AG159" t="str">
            <v>3</v>
          </cell>
          <cell r="AH159">
            <v>2460</v>
          </cell>
          <cell r="AI159">
            <v>15</v>
          </cell>
          <cell r="AJ159" t="str">
            <v>9</v>
          </cell>
          <cell r="AK159">
            <v>99999999999</v>
          </cell>
          <cell r="AL159">
            <v>1</v>
          </cell>
          <cell r="AM159">
            <v>0</v>
          </cell>
          <cell r="AN159" t="str">
            <v>1</v>
          </cell>
          <cell r="AO159" t="str">
            <v>5</v>
          </cell>
          <cell r="AS159" t="str">
            <v>0</v>
          </cell>
          <cell r="AW159" t="str">
            <v>2</v>
          </cell>
          <cell r="AX159" t="str">
            <v>1</v>
          </cell>
          <cell r="AY159" t="str">
            <v>1</v>
          </cell>
          <cell r="AZ159" t="str">
            <v>I518</v>
          </cell>
          <cell r="BA159" t="str">
            <v>I424</v>
          </cell>
          <cell r="BE159" t="str">
            <v>304</v>
          </cell>
          <cell r="BF159" t="str">
            <v>304</v>
          </cell>
          <cell r="BG159" t="str">
            <v>I424</v>
          </cell>
          <cell r="BH159" t="str">
            <v>I424</v>
          </cell>
          <cell r="BK159" t="str">
            <v>06</v>
          </cell>
          <cell r="BL159" t="str">
            <v>01</v>
          </cell>
          <cell r="BM159" t="str">
            <v>053</v>
          </cell>
        </row>
        <row r="160">
          <cell r="A160" t="str">
            <v>A888361</v>
          </cell>
          <cell r="B160" t="str">
            <v>01</v>
          </cell>
          <cell r="C160" t="str">
            <v>2001</v>
          </cell>
          <cell r="D160">
            <v>2</v>
          </cell>
          <cell r="E160">
            <v>36909</v>
          </cell>
          <cell r="F160" t="str">
            <v>1</v>
          </cell>
          <cell r="G160" t="str">
            <v>17</v>
          </cell>
          <cell r="H160" t="str">
            <v>001</v>
          </cell>
          <cell r="K160" t="str">
            <v>1</v>
          </cell>
          <cell r="L160" t="str">
            <v>1</v>
          </cell>
          <cell r="M160" t="str">
            <v>1700100060</v>
          </cell>
          <cell r="N160" t="str">
            <v>H INFANTIL</v>
          </cell>
          <cell r="P160" t="str">
            <v>2</v>
          </cell>
          <cell r="Q160">
            <v>302</v>
          </cell>
          <cell r="S160" t="str">
            <v>1</v>
          </cell>
          <cell r="U160" t="str">
            <v>17</v>
          </cell>
          <cell r="V160" t="str">
            <v>380</v>
          </cell>
          <cell r="W160" t="str">
            <v>1</v>
          </cell>
          <cell r="AA160" t="str">
            <v>1</v>
          </cell>
          <cell r="AB160" t="str">
            <v>1</v>
          </cell>
          <cell r="AC160" t="str">
            <v>3</v>
          </cell>
          <cell r="AD160" t="str">
            <v>1</v>
          </cell>
          <cell r="AE160" t="str">
            <v>1</v>
          </cell>
          <cell r="AG160" t="str">
            <v>3</v>
          </cell>
          <cell r="AH160">
            <v>2250</v>
          </cell>
          <cell r="AI160">
            <v>20</v>
          </cell>
          <cell r="AJ160" t="str">
            <v>9</v>
          </cell>
          <cell r="AK160">
            <v>99999999999</v>
          </cell>
          <cell r="AL160">
            <v>2</v>
          </cell>
          <cell r="AM160">
            <v>0</v>
          </cell>
          <cell r="AN160" t="str">
            <v>1</v>
          </cell>
          <cell r="AO160" t="str">
            <v>8</v>
          </cell>
          <cell r="AS160" t="str">
            <v>0</v>
          </cell>
          <cell r="AW160" t="str">
            <v>2</v>
          </cell>
          <cell r="AX160" t="str">
            <v>1</v>
          </cell>
          <cell r="AY160" t="str">
            <v>1</v>
          </cell>
          <cell r="AZ160" t="str">
            <v>A419</v>
          </cell>
          <cell r="BA160" t="str">
            <v>A09X</v>
          </cell>
          <cell r="BD160" t="str">
            <v>E45X</v>
          </cell>
          <cell r="BE160" t="str">
            <v>101</v>
          </cell>
          <cell r="BF160" t="str">
            <v>101</v>
          </cell>
          <cell r="BG160" t="str">
            <v>A09X</v>
          </cell>
          <cell r="BH160" t="str">
            <v>A09X</v>
          </cell>
          <cell r="BK160" t="str">
            <v>05</v>
          </cell>
          <cell r="BL160" t="str">
            <v>01</v>
          </cell>
          <cell r="BM160" t="str">
            <v>001</v>
          </cell>
        </row>
        <row r="161">
          <cell r="A161" t="str">
            <v>A888363</v>
          </cell>
          <cell r="B161" t="str">
            <v>01</v>
          </cell>
          <cell r="C161" t="str">
            <v>2001</v>
          </cell>
          <cell r="D161">
            <v>2</v>
          </cell>
          <cell r="E161">
            <v>36917</v>
          </cell>
          <cell r="F161" t="str">
            <v>2</v>
          </cell>
          <cell r="G161" t="str">
            <v>17</v>
          </cell>
          <cell r="H161" t="str">
            <v>001</v>
          </cell>
          <cell r="K161" t="str">
            <v>1</v>
          </cell>
          <cell r="L161" t="str">
            <v>1</v>
          </cell>
          <cell r="M161" t="str">
            <v>1700100060</v>
          </cell>
          <cell r="N161" t="str">
            <v>H INFANTIL</v>
          </cell>
          <cell r="P161" t="str">
            <v>3</v>
          </cell>
          <cell r="Q161">
            <v>307</v>
          </cell>
          <cell r="S161" t="str">
            <v>1</v>
          </cell>
          <cell r="U161" t="str">
            <v>17</v>
          </cell>
          <cell r="V161" t="str">
            <v>433</v>
          </cell>
          <cell r="W161" t="str">
            <v>1</v>
          </cell>
          <cell r="AA161" t="str">
            <v>1</v>
          </cell>
          <cell r="AB161" t="str">
            <v>1</v>
          </cell>
          <cell r="AC161" t="str">
            <v>3</v>
          </cell>
          <cell r="AD161" t="str">
            <v>1</v>
          </cell>
          <cell r="AE161" t="str">
            <v>1</v>
          </cell>
          <cell r="AG161" t="str">
            <v>3</v>
          </cell>
          <cell r="AH161">
            <v>9999</v>
          </cell>
          <cell r="AI161">
            <v>99</v>
          </cell>
          <cell r="AJ161" t="str">
            <v>9</v>
          </cell>
          <cell r="AK161">
            <v>99999999999</v>
          </cell>
          <cell r="AL161">
            <v>99</v>
          </cell>
          <cell r="AM161">
            <v>99</v>
          </cell>
          <cell r="AN161" t="str">
            <v>9</v>
          </cell>
          <cell r="AO161" t="str">
            <v>9</v>
          </cell>
          <cell r="AS161" t="str">
            <v>0</v>
          </cell>
          <cell r="AW161" t="str">
            <v>2</v>
          </cell>
          <cell r="AX161" t="str">
            <v>1</v>
          </cell>
          <cell r="AY161" t="str">
            <v>1</v>
          </cell>
          <cell r="AZ161" t="str">
            <v>I509</v>
          </cell>
          <cell r="BA161" t="str">
            <v>Q205</v>
          </cell>
          <cell r="BD161" t="str">
            <v>J181</v>
          </cell>
          <cell r="BE161" t="str">
            <v>613</v>
          </cell>
          <cell r="BF161" t="str">
            <v>615</v>
          </cell>
          <cell r="BG161" t="str">
            <v>Q205</v>
          </cell>
          <cell r="BH161" t="str">
            <v>Q205</v>
          </cell>
          <cell r="BK161" t="str">
            <v>06</v>
          </cell>
          <cell r="BL161" t="str">
            <v>01</v>
          </cell>
          <cell r="BM161" t="str">
            <v>087</v>
          </cell>
        </row>
        <row r="162">
          <cell r="A162" t="str">
            <v>A888364</v>
          </cell>
          <cell r="B162" t="str">
            <v>02</v>
          </cell>
          <cell r="C162" t="str">
            <v>2001</v>
          </cell>
          <cell r="D162">
            <v>2</v>
          </cell>
          <cell r="E162">
            <v>36930</v>
          </cell>
          <cell r="F162" t="str">
            <v>1</v>
          </cell>
          <cell r="G162" t="str">
            <v>17</v>
          </cell>
          <cell r="H162" t="str">
            <v>001</v>
          </cell>
          <cell r="K162" t="str">
            <v>1</v>
          </cell>
          <cell r="L162" t="str">
            <v>1</v>
          </cell>
          <cell r="M162" t="str">
            <v>1700100060</v>
          </cell>
          <cell r="N162" t="str">
            <v>H INFANTIL</v>
          </cell>
          <cell r="P162" t="str">
            <v>1</v>
          </cell>
          <cell r="Q162">
            <v>218</v>
          </cell>
          <cell r="S162" t="str">
            <v>1</v>
          </cell>
          <cell r="U162" t="str">
            <v>17</v>
          </cell>
          <cell r="V162" t="str">
            <v>001</v>
          </cell>
          <cell r="W162" t="str">
            <v>1</v>
          </cell>
          <cell r="Y162" t="str">
            <v>9</v>
          </cell>
          <cell r="Z162" t="str">
            <v>0506</v>
          </cell>
          <cell r="AA162" t="str">
            <v>1</v>
          </cell>
          <cell r="AB162" t="str">
            <v>1</v>
          </cell>
          <cell r="AC162" t="str">
            <v>3</v>
          </cell>
          <cell r="AD162" t="str">
            <v>2</v>
          </cell>
          <cell r="AE162" t="str">
            <v>1</v>
          </cell>
          <cell r="AG162" t="str">
            <v>3</v>
          </cell>
          <cell r="AH162">
            <v>2550</v>
          </cell>
          <cell r="AI162">
            <v>35</v>
          </cell>
          <cell r="AJ162" t="str">
            <v>9</v>
          </cell>
          <cell r="AK162">
            <v>99999999999</v>
          </cell>
          <cell r="AL162">
            <v>1</v>
          </cell>
          <cell r="AM162">
            <v>0</v>
          </cell>
          <cell r="AN162" t="str">
            <v>2</v>
          </cell>
          <cell r="AO162" t="str">
            <v>6</v>
          </cell>
          <cell r="AS162" t="str">
            <v>0</v>
          </cell>
          <cell r="AW162" t="str">
            <v>2</v>
          </cell>
          <cell r="AX162" t="str">
            <v>1</v>
          </cell>
          <cell r="AY162" t="str">
            <v>1</v>
          </cell>
          <cell r="AZ162" t="str">
            <v>P369</v>
          </cell>
          <cell r="BA162" t="str">
            <v>Q641</v>
          </cell>
          <cell r="BD162" t="str">
            <v>Q897</v>
          </cell>
          <cell r="BE162" t="str">
            <v>405</v>
          </cell>
          <cell r="BF162" t="str">
            <v>405</v>
          </cell>
          <cell r="BG162" t="str">
            <v>P369</v>
          </cell>
          <cell r="BH162" t="str">
            <v>P369</v>
          </cell>
          <cell r="BK162" t="str">
            <v>03</v>
          </cell>
          <cell r="BL162" t="str">
            <v>01</v>
          </cell>
          <cell r="BM162" t="str">
            <v>084</v>
          </cell>
        </row>
        <row r="163">
          <cell r="A163" t="str">
            <v>A888365</v>
          </cell>
          <cell r="B163" t="str">
            <v>02</v>
          </cell>
          <cell r="C163" t="str">
            <v>2001</v>
          </cell>
          <cell r="D163">
            <v>2</v>
          </cell>
          <cell r="E163">
            <v>36934</v>
          </cell>
          <cell r="F163" t="str">
            <v>1</v>
          </cell>
          <cell r="G163" t="str">
            <v>17</v>
          </cell>
          <cell r="H163" t="str">
            <v>001</v>
          </cell>
          <cell r="K163" t="str">
            <v>1</v>
          </cell>
          <cell r="L163" t="str">
            <v>1</v>
          </cell>
          <cell r="M163" t="str">
            <v>1700100060</v>
          </cell>
          <cell r="N163" t="str">
            <v>H INFANTIL</v>
          </cell>
          <cell r="P163" t="str">
            <v>2</v>
          </cell>
          <cell r="Q163">
            <v>210</v>
          </cell>
          <cell r="S163" t="str">
            <v>1</v>
          </cell>
          <cell r="U163" t="str">
            <v>17</v>
          </cell>
          <cell r="V163" t="str">
            <v>001</v>
          </cell>
          <cell r="W163" t="str">
            <v>1</v>
          </cell>
          <cell r="Y163" t="str">
            <v>0</v>
          </cell>
          <cell r="Z163" t="str">
            <v>1013</v>
          </cell>
          <cell r="AA163" t="str">
            <v>1</v>
          </cell>
          <cell r="AB163" t="str">
            <v>1</v>
          </cell>
          <cell r="AC163" t="str">
            <v>3</v>
          </cell>
          <cell r="AD163" t="str">
            <v>1</v>
          </cell>
          <cell r="AE163" t="str">
            <v>1</v>
          </cell>
          <cell r="AG163" t="str">
            <v>3</v>
          </cell>
          <cell r="AH163">
            <v>3040</v>
          </cell>
          <cell r="AI163">
            <v>25</v>
          </cell>
          <cell r="AJ163" t="str">
            <v>9</v>
          </cell>
          <cell r="AK163">
            <v>99999999999</v>
          </cell>
          <cell r="AL163">
            <v>3</v>
          </cell>
          <cell r="AM163">
            <v>0</v>
          </cell>
          <cell r="AN163" t="str">
            <v>2</v>
          </cell>
          <cell r="AO163" t="str">
            <v>2</v>
          </cell>
          <cell r="AS163" t="str">
            <v>0</v>
          </cell>
          <cell r="AW163" t="str">
            <v>2</v>
          </cell>
          <cell r="AX163" t="str">
            <v>1</v>
          </cell>
          <cell r="AY163" t="str">
            <v>1</v>
          </cell>
          <cell r="AZ163" t="str">
            <v>P291</v>
          </cell>
          <cell r="BA163" t="str">
            <v>Q249</v>
          </cell>
          <cell r="BE163" t="str">
            <v>613</v>
          </cell>
          <cell r="BF163" t="str">
            <v>615</v>
          </cell>
          <cell r="BG163" t="str">
            <v>Q249</v>
          </cell>
          <cell r="BH163" t="str">
            <v>Q249</v>
          </cell>
          <cell r="BK163" t="str">
            <v>03</v>
          </cell>
          <cell r="BL163" t="str">
            <v>01</v>
          </cell>
          <cell r="BM163" t="str">
            <v>087</v>
          </cell>
        </row>
        <row r="164">
          <cell r="A164" t="str">
            <v>A888369</v>
          </cell>
          <cell r="B164" t="str">
            <v>02</v>
          </cell>
          <cell r="C164" t="str">
            <v>2001</v>
          </cell>
          <cell r="D164">
            <v>2</v>
          </cell>
          <cell r="E164">
            <v>36930</v>
          </cell>
          <cell r="F164" t="str">
            <v>2</v>
          </cell>
          <cell r="G164" t="str">
            <v>17</v>
          </cell>
          <cell r="H164" t="str">
            <v>001</v>
          </cell>
          <cell r="K164" t="str">
            <v>1</v>
          </cell>
          <cell r="L164" t="str">
            <v>1</v>
          </cell>
          <cell r="M164" t="str">
            <v>1700100060</v>
          </cell>
          <cell r="N164" t="str">
            <v>H INFANTIL</v>
          </cell>
          <cell r="P164" t="str">
            <v>3</v>
          </cell>
          <cell r="Q164">
            <v>301</v>
          </cell>
          <cell r="S164" t="str">
            <v>1</v>
          </cell>
          <cell r="U164" t="str">
            <v>17</v>
          </cell>
          <cell r="V164" t="str">
            <v>614</v>
          </cell>
          <cell r="W164" t="str">
            <v>3</v>
          </cell>
          <cell r="AA164" t="str">
            <v>1</v>
          </cell>
          <cell r="AB164" t="str">
            <v>1</v>
          </cell>
          <cell r="AC164" t="str">
            <v>3</v>
          </cell>
          <cell r="AD164" t="str">
            <v>2</v>
          </cell>
          <cell r="AE164" t="str">
            <v>1</v>
          </cell>
          <cell r="AG164" t="str">
            <v>3</v>
          </cell>
          <cell r="AH164">
            <v>3000</v>
          </cell>
          <cell r="AI164">
            <v>99</v>
          </cell>
          <cell r="AJ164" t="str">
            <v>9</v>
          </cell>
          <cell r="AK164">
            <v>99999999999</v>
          </cell>
          <cell r="AL164">
            <v>1</v>
          </cell>
          <cell r="AM164">
            <v>99</v>
          </cell>
          <cell r="AN164" t="str">
            <v>1</v>
          </cell>
          <cell r="AO164" t="str">
            <v>9</v>
          </cell>
          <cell r="AS164" t="str">
            <v>0</v>
          </cell>
          <cell r="AW164" t="str">
            <v>2</v>
          </cell>
          <cell r="AX164" t="str">
            <v>1</v>
          </cell>
          <cell r="AY164" t="str">
            <v>1</v>
          </cell>
          <cell r="AZ164" t="str">
            <v>P290</v>
          </cell>
          <cell r="BA164" t="str">
            <v>Q249</v>
          </cell>
          <cell r="BD164" t="str">
            <v>Q000</v>
          </cell>
          <cell r="BE164" t="str">
            <v>613</v>
          </cell>
          <cell r="BF164" t="str">
            <v>615</v>
          </cell>
          <cell r="BG164" t="str">
            <v>Q897</v>
          </cell>
          <cell r="BH164" t="str">
            <v>Q897</v>
          </cell>
          <cell r="BK164" t="str">
            <v>05</v>
          </cell>
          <cell r="BL164" t="str">
            <v>01</v>
          </cell>
          <cell r="BM164" t="str">
            <v>088</v>
          </cell>
        </row>
        <row r="165">
          <cell r="A165" t="str">
            <v>A888370</v>
          </cell>
          <cell r="B165" t="str">
            <v>02</v>
          </cell>
          <cell r="C165" t="str">
            <v>2001</v>
          </cell>
          <cell r="D165">
            <v>2</v>
          </cell>
          <cell r="E165">
            <v>36934</v>
          </cell>
          <cell r="F165" t="str">
            <v>1</v>
          </cell>
          <cell r="G165" t="str">
            <v>17</v>
          </cell>
          <cell r="H165" t="str">
            <v>001</v>
          </cell>
          <cell r="K165" t="str">
            <v>1</v>
          </cell>
          <cell r="L165" t="str">
            <v>1</v>
          </cell>
          <cell r="M165" t="str">
            <v>1700100060</v>
          </cell>
          <cell r="N165" t="str">
            <v>H INFANTIL</v>
          </cell>
          <cell r="P165" t="str">
            <v>2</v>
          </cell>
          <cell r="Q165">
            <v>303</v>
          </cell>
          <cell r="S165" t="str">
            <v>1</v>
          </cell>
          <cell r="U165" t="str">
            <v>17</v>
          </cell>
          <cell r="V165" t="str">
            <v>042</v>
          </cell>
          <cell r="W165" t="str">
            <v>3</v>
          </cell>
          <cell r="AA165" t="str">
            <v>1</v>
          </cell>
          <cell r="AB165" t="str">
            <v>1</v>
          </cell>
          <cell r="AC165" t="str">
            <v>3</v>
          </cell>
          <cell r="AD165" t="str">
            <v>9</v>
          </cell>
          <cell r="AE165" t="str">
            <v>9</v>
          </cell>
          <cell r="AG165" t="str">
            <v>9</v>
          </cell>
          <cell r="AH165">
            <v>9999</v>
          </cell>
          <cell r="AI165">
            <v>36</v>
          </cell>
          <cell r="AJ165" t="str">
            <v>9</v>
          </cell>
          <cell r="AK165">
            <v>99999999999</v>
          </cell>
          <cell r="AL165">
            <v>3</v>
          </cell>
          <cell r="AM165">
            <v>0</v>
          </cell>
          <cell r="AN165" t="str">
            <v>9</v>
          </cell>
          <cell r="AO165" t="str">
            <v>9</v>
          </cell>
          <cell r="AS165" t="str">
            <v>0</v>
          </cell>
          <cell r="AW165" t="str">
            <v>2</v>
          </cell>
          <cell r="AX165" t="str">
            <v>1</v>
          </cell>
          <cell r="AY165" t="str">
            <v>1</v>
          </cell>
          <cell r="AZ165" t="str">
            <v>A419</v>
          </cell>
          <cell r="BA165" t="str">
            <v>J189</v>
          </cell>
          <cell r="BD165" t="str">
            <v>Q205</v>
          </cell>
          <cell r="BE165" t="str">
            <v>613</v>
          </cell>
          <cell r="BF165" t="str">
            <v>615</v>
          </cell>
          <cell r="BG165" t="str">
            <v>Q205</v>
          </cell>
          <cell r="BH165" t="str">
            <v>Q205</v>
          </cell>
          <cell r="BK165" t="str">
            <v>05</v>
          </cell>
          <cell r="BL165" t="str">
            <v>01</v>
          </cell>
          <cell r="BM165" t="str">
            <v>087</v>
          </cell>
        </row>
        <row r="166">
          <cell r="A166" t="str">
            <v>A888372</v>
          </cell>
          <cell r="B166" t="str">
            <v>02</v>
          </cell>
          <cell r="C166" t="str">
            <v>2001</v>
          </cell>
          <cell r="D166">
            <v>2</v>
          </cell>
          <cell r="E166">
            <v>36946</v>
          </cell>
          <cell r="F166" t="str">
            <v>2</v>
          </cell>
          <cell r="G166" t="str">
            <v>17</v>
          </cell>
          <cell r="H166" t="str">
            <v>001</v>
          </cell>
          <cell r="K166" t="str">
            <v>1</v>
          </cell>
          <cell r="L166" t="str">
            <v>1</v>
          </cell>
          <cell r="M166" t="str">
            <v>1700100060</v>
          </cell>
          <cell r="N166" t="str">
            <v>H INFANTIL</v>
          </cell>
          <cell r="P166" t="str">
            <v>3</v>
          </cell>
          <cell r="Q166">
            <v>303</v>
          </cell>
          <cell r="S166" t="str">
            <v>1</v>
          </cell>
          <cell r="U166" t="str">
            <v>17</v>
          </cell>
          <cell r="V166" t="str">
            <v>513</v>
          </cell>
          <cell r="W166" t="str">
            <v>2</v>
          </cell>
          <cell r="X166" t="str">
            <v>001</v>
          </cell>
          <cell r="AA166" t="str">
            <v>1</v>
          </cell>
          <cell r="AB166" t="str">
            <v>1</v>
          </cell>
          <cell r="AC166" t="str">
            <v>3</v>
          </cell>
          <cell r="AD166" t="str">
            <v>1</v>
          </cell>
          <cell r="AE166" t="str">
            <v>1</v>
          </cell>
          <cell r="AG166" t="str">
            <v>3</v>
          </cell>
          <cell r="AH166">
            <v>2090</v>
          </cell>
          <cell r="AI166">
            <v>39</v>
          </cell>
          <cell r="AJ166" t="str">
            <v>9</v>
          </cell>
          <cell r="AK166">
            <v>99999999999</v>
          </cell>
          <cell r="AL166">
            <v>2</v>
          </cell>
          <cell r="AM166">
            <v>0</v>
          </cell>
          <cell r="AN166" t="str">
            <v>2</v>
          </cell>
          <cell r="AO166" t="str">
            <v>9</v>
          </cell>
          <cell r="AS166" t="str">
            <v>0</v>
          </cell>
          <cell r="AW166" t="str">
            <v>2</v>
          </cell>
          <cell r="AX166" t="str">
            <v>1</v>
          </cell>
          <cell r="AY166" t="str">
            <v>1</v>
          </cell>
          <cell r="AZ166" t="str">
            <v>I500</v>
          </cell>
          <cell r="BA166" t="str">
            <v>Q249</v>
          </cell>
          <cell r="BB166" t="str">
            <v>J960</v>
          </cell>
          <cell r="BD166" t="str">
            <v>J189</v>
          </cell>
          <cell r="BE166" t="str">
            <v>613</v>
          </cell>
          <cell r="BF166" t="str">
            <v>615</v>
          </cell>
          <cell r="BG166" t="str">
            <v>Q249</v>
          </cell>
          <cell r="BH166" t="str">
            <v>Q249</v>
          </cell>
          <cell r="BK166" t="str">
            <v>05</v>
          </cell>
          <cell r="BL166" t="str">
            <v>01</v>
          </cell>
          <cell r="BM166" t="str">
            <v>087</v>
          </cell>
        </row>
        <row r="167">
          <cell r="A167" t="str">
            <v>A888373</v>
          </cell>
          <cell r="B167" t="str">
            <v>02</v>
          </cell>
          <cell r="C167" t="str">
            <v>2001</v>
          </cell>
          <cell r="D167">
            <v>2</v>
          </cell>
          <cell r="E167">
            <v>36947</v>
          </cell>
          <cell r="F167" t="str">
            <v>1</v>
          </cell>
          <cell r="G167" t="str">
            <v>17</v>
          </cell>
          <cell r="H167" t="str">
            <v>001</v>
          </cell>
          <cell r="K167" t="str">
            <v>1</v>
          </cell>
          <cell r="L167" t="str">
            <v>1</v>
          </cell>
          <cell r="M167" t="str">
            <v>1700100060</v>
          </cell>
          <cell r="N167" t="str">
            <v>H INFANTIL</v>
          </cell>
          <cell r="P167" t="str">
            <v>2</v>
          </cell>
          <cell r="Q167">
            <v>301</v>
          </cell>
          <cell r="S167" t="str">
            <v>1</v>
          </cell>
          <cell r="U167" t="str">
            <v>17</v>
          </cell>
          <cell r="V167" t="str">
            <v>272</v>
          </cell>
          <cell r="W167" t="str">
            <v>9</v>
          </cell>
          <cell r="AA167" t="str">
            <v>1</v>
          </cell>
          <cell r="AB167" t="str">
            <v>1</v>
          </cell>
          <cell r="AC167" t="str">
            <v>3</v>
          </cell>
          <cell r="AD167" t="str">
            <v>2</v>
          </cell>
          <cell r="AE167" t="str">
            <v>1</v>
          </cell>
          <cell r="AG167" t="str">
            <v>3</v>
          </cell>
          <cell r="AH167">
            <v>9999</v>
          </cell>
          <cell r="AI167">
            <v>32</v>
          </cell>
          <cell r="AJ167" t="str">
            <v>9</v>
          </cell>
          <cell r="AK167">
            <v>99999999999</v>
          </cell>
          <cell r="AL167">
            <v>5</v>
          </cell>
          <cell r="AM167">
            <v>0</v>
          </cell>
          <cell r="AN167" t="str">
            <v>4</v>
          </cell>
          <cell r="AO167" t="str">
            <v>9</v>
          </cell>
          <cell r="AS167" t="str">
            <v>0</v>
          </cell>
          <cell r="AW167" t="str">
            <v>2</v>
          </cell>
          <cell r="AX167" t="str">
            <v>1</v>
          </cell>
          <cell r="AY167" t="str">
            <v>1</v>
          </cell>
          <cell r="AZ167" t="str">
            <v>A419</v>
          </cell>
          <cell r="BA167" t="str">
            <v>J984</v>
          </cell>
          <cell r="BB167" t="str">
            <v>Q070</v>
          </cell>
          <cell r="BE167" t="str">
            <v>613</v>
          </cell>
          <cell r="BF167" t="str">
            <v>615</v>
          </cell>
          <cell r="BG167" t="str">
            <v>Q070</v>
          </cell>
          <cell r="BH167" t="str">
            <v>Q070</v>
          </cell>
          <cell r="BK167" t="str">
            <v>05</v>
          </cell>
          <cell r="BL167" t="str">
            <v>01</v>
          </cell>
          <cell r="BM167" t="str">
            <v>088</v>
          </cell>
        </row>
        <row r="168">
          <cell r="A168" t="str">
            <v>A888374</v>
          </cell>
          <cell r="B168" t="str">
            <v>02</v>
          </cell>
          <cell r="C168" t="str">
            <v>2001</v>
          </cell>
          <cell r="D168">
            <v>2</v>
          </cell>
          <cell r="E168">
            <v>36950</v>
          </cell>
          <cell r="F168" t="str">
            <v>1</v>
          </cell>
          <cell r="G168" t="str">
            <v>17</v>
          </cell>
          <cell r="H168" t="str">
            <v>001</v>
          </cell>
          <cell r="K168" t="str">
            <v>1</v>
          </cell>
          <cell r="L168" t="str">
            <v>1</v>
          </cell>
          <cell r="M168" t="str">
            <v>1700100060</v>
          </cell>
          <cell r="N168" t="str">
            <v>H INFANTIL</v>
          </cell>
          <cell r="P168" t="str">
            <v>2</v>
          </cell>
          <cell r="Q168">
            <v>301</v>
          </cell>
          <cell r="S168" t="str">
            <v>1</v>
          </cell>
          <cell r="U168" t="str">
            <v>17</v>
          </cell>
          <cell r="V168" t="str">
            <v>541</v>
          </cell>
          <cell r="W168" t="str">
            <v>2</v>
          </cell>
          <cell r="X168" t="str">
            <v>001</v>
          </cell>
          <cell r="AA168" t="str">
            <v>2</v>
          </cell>
          <cell r="AB168" t="str">
            <v>1</v>
          </cell>
          <cell r="AC168" t="str">
            <v>3</v>
          </cell>
          <cell r="AD168" t="str">
            <v>1</v>
          </cell>
          <cell r="AE168" t="str">
            <v>1</v>
          </cell>
          <cell r="AG168" t="str">
            <v>3</v>
          </cell>
          <cell r="AH168">
            <v>9999</v>
          </cell>
          <cell r="AI168">
            <v>16</v>
          </cell>
          <cell r="AJ168" t="str">
            <v>9</v>
          </cell>
          <cell r="AK168">
            <v>99999999999</v>
          </cell>
          <cell r="AL168">
            <v>1</v>
          </cell>
          <cell r="AM168">
            <v>0</v>
          </cell>
          <cell r="AN168" t="str">
            <v>9</v>
          </cell>
          <cell r="AO168" t="str">
            <v>9</v>
          </cell>
          <cell r="AS168" t="str">
            <v>4</v>
          </cell>
          <cell r="AW168" t="str">
            <v>2</v>
          </cell>
          <cell r="AX168" t="str">
            <v>1</v>
          </cell>
          <cell r="AY168" t="str">
            <v>1</v>
          </cell>
          <cell r="AZ168" t="str">
            <v>P220</v>
          </cell>
          <cell r="BA168" t="str">
            <v>P249</v>
          </cell>
          <cell r="BB168" t="str">
            <v>P248</v>
          </cell>
          <cell r="BD168" t="str">
            <v>P219</v>
          </cell>
          <cell r="BE168" t="str">
            <v>506</v>
          </cell>
          <cell r="BF168" t="str">
            <v>510</v>
          </cell>
          <cell r="BG168" t="str">
            <v>W789</v>
          </cell>
          <cell r="BH168" t="str">
            <v>W789</v>
          </cell>
          <cell r="BK168" t="str">
            <v>05</v>
          </cell>
          <cell r="BL168" t="str">
            <v>01</v>
          </cell>
          <cell r="BM168" t="str">
            <v>096</v>
          </cell>
        </row>
        <row r="169">
          <cell r="A169" t="str">
            <v>A888375</v>
          </cell>
          <cell r="B169" t="str">
            <v>03</v>
          </cell>
          <cell r="C169" t="str">
            <v>2001</v>
          </cell>
          <cell r="D169">
            <v>2</v>
          </cell>
          <cell r="E169">
            <v>36957</v>
          </cell>
          <cell r="F169" t="str">
            <v>1</v>
          </cell>
          <cell r="G169" t="str">
            <v>17</v>
          </cell>
          <cell r="H169" t="str">
            <v>001</v>
          </cell>
          <cell r="K169" t="str">
            <v>1</v>
          </cell>
          <cell r="L169" t="str">
            <v>1</v>
          </cell>
          <cell r="M169" t="str">
            <v>1700100060</v>
          </cell>
          <cell r="N169" t="str">
            <v>H INFANTIL</v>
          </cell>
          <cell r="P169" t="str">
            <v>2</v>
          </cell>
          <cell r="Q169">
            <v>205</v>
          </cell>
          <cell r="S169" t="str">
            <v>1</v>
          </cell>
          <cell r="U169" t="str">
            <v>17</v>
          </cell>
          <cell r="V169" t="str">
            <v>042</v>
          </cell>
          <cell r="W169" t="str">
            <v>3</v>
          </cell>
          <cell r="AA169" t="str">
            <v>1</v>
          </cell>
          <cell r="AB169" t="str">
            <v>1</v>
          </cell>
          <cell r="AC169" t="str">
            <v>3</v>
          </cell>
          <cell r="AD169" t="str">
            <v>1</v>
          </cell>
          <cell r="AE169" t="str">
            <v>1</v>
          </cell>
          <cell r="AG169" t="str">
            <v>3</v>
          </cell>
          <cell r="AH169">
            <v>9999</v>
          </cell>
          <cell r="AI169">
            <v>22</v>
          </cell>
          <cell r="AJ169" t="str">
            <v>9</v>
          </cell>
          <cell r="AK169">
            <v>99999999999</v>
          </cell>
          <cell r="AL169">
            <v>2</v>
          </cell>
          <cell r="AM169">
            <v>0</v>
          </cell>
          <cell r="AN169" t="str">
            <v>4</v>
          </cell>
          <cell r="AO169" t="str">
            <v>2</v>
          </cell>
          <cell r="AS169" t="str">
            <v>0</v>
          </cell>
          <cell r="AW169" t="str">
            <v>2</v>
          </cell>
          <cell r="AX169" t="str">
            <v>1</v>
          </cell>
          <cell r="AY169" t="str">
            <v>1</v>
          </cell>
          <cell r="AZ169" t="str">
            <v>P740</v>
          </cell>
          <cell r="BA169" t="str">
            <v>P809</v>
          </cell>
          <cell r="BB169" t="str">
            <v>Q790</v>
          </cell>
          <cell r="BE169" t="str">
            <v>406</v>
          </cell>
          <cell r="BF169" t="str">
            <v>407</v>
          </cell>
          <cell r="BG169" t="str">
            <v>P809</v>
          </cell>
          <cell r="BH169" t="str">
            <v>P809</v>
          </cell>
          <cell r="BK169" t="str">
            <v>02</v>
          </cell>
          <cell r="BL169" t="str">
            <v>01</v>
          </cell>
          <cell r="BM169" t="str">
            <v>086</v>
          </cell>
        </row>
        <row r="170">
          <cell r="A170" t="str">
            <v>A888376</v>
          </cell>
          <cell r="B170" t="str">
            <v>03</v>
          </cell>
          <cell r="C170" t="str">
            <v>2001</v>
          </cell>
          <cell r="D170">
            <v>2</v>
          </cell>
          <cell r="E170">
            <v>36960</v>
          </cell>
          <cell r="F170" t="str">
            <v>1</v>
          </cell>
          <cell r="G170" t="str">
            <v>17</v>
          </cell>
          <cell r="H170" t="str">
            <v>001</v>
          </cell>
          <cell r="K170" t="str">
            <v>1</v>
          </cell>
          <cell r="L170" t="str">
            <v>1</v>
          </cell>
          <cell r="M170" t="str">
            <v>1700100060</v>
          </cell>
          <cell r="N170" t="str">
            <v>H INFANTIL</v>
          </cell>
          <cell r="P170" t="str">
            <v>2</v>
          </cell>
          <cell r="Q170">
            <v>309</v>
          </cell>
          <cell r="S170" t="str">
            <v>1</v>
          </cell>
          <cell r="U170" t="str">
            <v>17</v>
          </cell>
          <cell r="V170" t="str">
            <v>877</v>
          </cell>
          <cell r="W170" t="str">
            <v>1</v>
          </cell>
          <cell r="AA170" t="str">
            <v>1</v>
          </cell>
          <cell r="AB170" t="str">
            <v>2</v>
          </cell>
          <cell r="AC170" t="str">
            <v>3</v>
          </cell>
          <cell r="AD170" t="str">
            <v>1</v>
          </cell>
          <cell r="AE170" t="str">
            <v>1</v>
          </cell>
          <cell r="AG170" t="str">
            <v>3</v>
          </cell>
          <cell r="AH170">
            <v>3600</v>
          </cell>
          <cell r="AI170">
            <v>24</v>
          </cell>
          <cell r="AJ170" t="str">
            <v>9</v>
          </cell>
          <cell r="AK170">
            <v>99999999999</v>
          </cell>
          <cell r="AL170">
            <v>4</v>
          </cell>
          <cell r="AM170">
            <v>0</v>
          </cell>
          <cell r="AN170" t="str">
            <v>5</v>
          </cell>
          <cell r="AO170" t="str">
            <v>2</v>
          </cell>
          <cell r="AS170" t="str">
            <v>0</v>
          </cell>
          <cell r="AW170" t="str">
            <v>2</v>
          </cell>
          <cell r="AX170" t="str">
            <v>1</v>
          </cell>
          <cell r="AY170" t="str">
            <v>1</v>
          </cell>
          <cell r="AZ170" t="str">
            <v>J189</v>
          </cell>
          <cell r="BA170" t="str">
            <v>J80X</v>
          </cell>
          <cell r="BB170" t="str">
            <v>A419</v>
          </cell>
          <cell r="BD170" t="str">
            <v>E46X</v>
          </cell>
          <cell r="BE170" t="str">
            <v>108</v>
          </cell>
          <cell r="BF170" t="str">
            <v>109</v>
          </cell>
          <cell r="BG170" t="str">
            <v>J189</v>
          </cell>
          <cell r="BH170" t="str">
            <v>J189</v>
          </cell>
          <cell r="BK170" t="str">
            <v>06</v>
          </cell>
          <cell r="BL170" t="str">
            <v>01</v>
          </cell>
          <cell r="BM170" t="str">
            <v>059</v>
          </cell>
        </row>
        <row r="171">
          <cell r="A171" t="str">
            <v>A888377</v>
          </cell>
          <cell r="B171" t="str">
            <v>03</v>
          </cell>
          <cell r="C171" t="str">
            <v>2001</v>
          </cell>
          <cell r="D171">
            <v>2</v>
          </cell>
          <cell r="E171">
            <v>36960</v>
          </cell>
          <cell r="F171" t="str">
            <v>2</v>
          </cell>
          <cell r="G171" t="str">
            <v>17</v>
          </cell>
          <cell r="H171" t="str">
            <v>001</v>
          </cell>
          <cell r="K171" t="str">
            <v>1</v>
          </cell>
          <cell r="L171" t="str">
            <v>1</v>
          </cell>
          <cell r="M171" t="str">
            <v>1700100060</v>
          </cell>
          <cell r="N171" t="str">
            <v>H INFANTIL</v>
          </cell>
          <cell r="P171" t="str">
            <v>3</v>
          </cell>
          <cell r="Q171">
            <v>310</v>
          </cell>
          <cell r="S171" t="str">
            <v>1</v>
          </cell>
          <cell r="U171" t="str">
            <v>17</v>
          </cell>
          <cell r="V171" t="str">
            <v>001</v>
          </cell>
          <cell r="W171" t="str">
            <v>1</v>
          </cell>
          <cell r="Y171" t="str">
            <v>0</v>
          </cell>
          <cell r="Z171" t="str">
            <v>0202</v>
          </cell>
          <cell r="AA171" t="str">
            <v>1</v>
          </cell>
          <cell r="AB171" t="str">
            <v>2</v>
          </cell>
          <cell r="AC171" t="str">
            <v>3</v>
          </cell>
          <cell r="AD171" t="str">
            <v>1</v>
          </cell>
          <cell r="AE171" t="str">
            <v>1</v>
          </cell>
          <cell r="AG171" t="str">
            <v>3</v>
          </cell>
          <cell r="AH171">
            <v>3200</v>
          </cell>
          <cell r="AI171">
            <v>21</v>
          </cell>
          <cell r="AJ171" t="str">
            <v>9</v>
          </cell>
          <cell r="AK171">
            <v>99999999999</v>
          </cell>
          <cell r="AL171">
            <v>3</v>
          </cell>
          <cell r="AM171">
            <v>0</v>
          </cell>
          <cell r="AN171" t="str">
            <v>2</v>
          </cell>
          <cell r="AO171" t="str">
            <v>2</v>
          </cell>
          <cell r="AS171" t="str">
            <v>0</v>
          </cell>
          <cell r="AW171" t="str">
            <v>2</v>
          </cell>
          <cell r="AX171" t="str">
            <v>1</v>
          </cell>
          <cell r="AY171" t="str">
            <v>1</v>
          </cell>
          <cell r="AZ171" t="str">
            <v>J80X</v>
          </cell>
          <cell r="BA171" t="str">
            <v>A419</v>
          </cell>
          <cell r="BB171" t="str">
            <v>J209</v>
          </cell>
          <cell r="BE171" t="str">
            <v>108</v>
          </cell>
          <cell r="BF171" t="str">
            <v>109</v>
          </cell>
          <cell r="BG171" t="str">
            <v>J209</v>
          </cell>
          <cell r="BH171" t="str">
            <v>J209</v>
          </cell>
          <cell r="BK171" t="str">
            <v>06</v>
          </cell>
          <cell r="BL171" t="str">
            <v>01</v>
          </cell>
          <cell r="BM171" t="str">
            <v>062</v>
          </cell>
        </row>
        <row r="172">
          <cell r="A172" t="str">
            <v>A888379</v>
          </cell>
          <cell r="B172" t="str">
            <v>03</v>
          </cell>
          <cell r="C172" t="str">
            <v>2001</v>
          </cell>
          <cell r="D172">
            <v>2</v>
          </cell>
          <cell r="E172">
            <v>36967</v>
          </cell>
          <cell r="F172" t="str">
            <v>1</v>
          </cell>
          <cell r="G172" t="str">
            <v>17</v>
          </cell>
          <cell r="H172" t="str">
            <v>001</v>
          </cell>
          <cell r="K172" t="str">
            <v>1</v>
          </cell>
          <cell r="L172" t="str">
            <v>1</v>
          </cell>
          <cell r="M172" t="str">
            <v>1700100060</v>
          </cell>
          <cell r="N172" t="str">
            <v>H INFANTIL</v>
          </cell>
          <cell r="P172" t="str">
            <v>3</v>
          </cell>
          <cell r="Q172">
            <v>207</v>
          </cell>
          <cell r="S172" t="str">
            <v>1</v>
          </cell>
          <cell r="U172" t="str">
            <v>17</v>
          </cell>
          <cell r="V172" t="str">
            <v>867</v>
          </cell>
          <cell r="W172" t="str">
            <v>1</v>
          </cell>
          <cell r="AA172" t="str">
            <v>1</v>
          </cell>
          <cell r="AB172" t="str">
            <v>1</v>
          </cell>
          <cell r="AC172" t="str">
            <v>3</v>
          </cell>
          <cell r="AD172" t="str">
            <v>4</v>
          </cell>
          <cell r="AE172" t="str">
            <v>9</v>
          </cell>
          <cell r="AG172" t="str">
            <v>4</v>
          </cell>
          <cell r="AH172">
            <v>2900</v>
          </cell>
          <cell r="AI172">
            <v>99</v>
          </cell>
          <cell r="AJ172" t="str">
            <v>9</v>
          </cell>
          <cell r="AK172">
            <v>99999999999</v>
          </cell>
          <cell r="AL172">
            <v>99</v>
          </cell>
          <cell r="AM172">
            <v>99</v>
          </cell>
          <cell r="AN172" t="str">
            <v>9</v>
          </cell>
          <cell r="AO172" t="str">
            <v>9</v>
          </cell>
          <cell r="AS172" t="str">
            <v>0</v>
          </cell>
          <cell r="AW172" t="str">
            <v>2</v>
          </cell>
          <cell r="AX172" t="str">
            <v>1</v>
          </cell>
          <cell r="AY172" t="str">
            <v>1</v>
          </cell>
          <cell r="AZ172" t="str">
            <v>P369</v>
          </cell>
          <cell r="BA172" t="str">
            <v>P288</v>
          </cell>
          <cell r="BB172" t="str">
            <v>Q391</v>
          </cell>
          <cell r="BE172" t="str">
            <v>613</v>
          </cell>
          <cell r="BF172" t="str">
            <v>615</v>
          </cell>
          <cell r="BG172" t="str">
            <v>Q391</v>
          </cell>
          <cell r="BH172" t="str">
            <v>Q391</v>
          </cell>
          <cell r="BK172" t="str">
            <v>03</v>
          </cell>
          <cell r="BL172" t="str">
            <v>01</v>
          </cell>
          <cell r="BM172" t="str">
            <v>088</v>
          </cell>
        </row>
        <row r="173">
          <cell r="A173" t="str">
            <v>A888380</v>
          </cell>
          <cell r="B173" t="str">
            <v>03</v>
          </cell>
          <cell r="C173" t="str">
            <v>2001</v>
          </cell>
          <cell r="D173">
            <v>2</v>
          </cell>
          <cell r="E173">
            <v>36969</v>
          </cell>
          <cell r="F173" t="str">
            <v>2</v>
          </cell>
          <cell r="G173" t="str">
            <v>17</v>
          </cell>
          <cell r="H173" t="str">
            <v>001</v>
          </cell>
          <cell r="K173" t="str">
            <v>1</v>
          </cell>
          <cell r="L173" t="str">
            <v>1</v>
          </cell>
          <cell r="M173" t="str">
            <v>1700100060</v>
          </cell>
          <cell r="N173" t="str">
            <v>H INFANTIL</v>
          </cell>
          <cell r="P173" t="str">
            <v>2</v>
          </cell>
          <cell r="Q173">
            <v>302</v>
          </cell>
          <cell r="S173" t="str">
            <v>1</v>
          </cell>
          <cell r="U173" t="str">
            <v>17</v>
          </cell>
          <cell r="V173" t="str">
            <v>001</v>
          </cell>
          <cell r="W173" t="str">
            <v>1</v>
          </cell>
          <cell r="Y173" t="str">
            <v>1</v>
          </cell>
          <cell r="Z173" t="str">
            <v>0202</v>
          </cell>
          <cell r="AA173" t="str">
            <v>1</v>
          </cell>
          <cell r="AB173" t="str">
            <v>1</v>
          </cell>
          <cell r="AC173" t="str">
            <v>3</v>
          </cell>
          <cell r="AD173" t="str">
            <v>1</v>
          </cell>
          <cell r="AE173" t="str">
            <v>1</v>
          </cell>
          <cell r="AG173" t="str">
            <v>3</v>
          </cell>
          <cell r="AH173">
            <v>1850</v>
          </cell>
          <cell r="AI173">
            <v>20</v>
          </cell>
          <cell r="AJ173" t="str">
            <v>9</v>
          </cell>
          <cell r="AK173">
            <v>99999999999</v>
          </cell>
          <cell r="AL173">
            <v>1</v>
          </cell>
          <cell r="AM173">
            <v>0</v>
          </cell>
          <cell r="AN173" t="str">
            <v>1</v>
          </cell>
          <cell r="AO173" t="str">
            <v>3</v>
          </cell>
          <cell r="AS173" t="str">
            <v>0</v>
          </cell>
          <cell r="AW173" t="str">
            <v>2</v>
          </cell>
          <cell r="AX173" t="str">
            <v>1</v>
          </cell>
          <cell r="AY173" t="str">
            <v>1</v>
          </cell>
          <cell r="AZ173" t="str">
            <v>I270</v>
          </cell>
          <cell r="BA173" t="str">
            <v>J80X</v>
          </cell>
          <cell r="BB173" t="str">
            <v>J189</v>
          </cell>
          <cell r="BC173" t="str">
            <v>J690</v>
          </cell>
          <cell r="BD173" t="str">
            <v>Q250</v>
          </cell>
          <cell r="BE173" t="str">
            <v>606</v>
          </cell>
          <cell r="BF173" t="str">
            <v>607</v>
          </cell>
          <cell r="BG173" t="str">
            <v>J690</v>
          </cell>
          <cell r="BH173" t="str">
            <v>J690</v>
          </cell>
          <cell r="BK173" t="str">
            <v>05</v>
          </cell>
          <cell r="BL173" t="str">
            <v>01</v>
          </cell>
          <cell r="BM173" t="str">
            <v>061</v>
          </cell>
        </row>
        <row r="174">
          <cell r="A174" t="str">
            <v>A888381</v>
          </cell>
          <cell r="B174" t="str">
            <v>03</v>
          </cell>
          <cell r="C174" t="str">
            <v>2001</v>
          </cell>
          <cell r="D174">
            <v>2</v>
          </cell>
          <cell r="E174">
            <v>36972</v>
          </cell>
          <cell r="F174" t="str">
            <v>1</v>
          </cell>
          <cell r="G174" t="str">
            <v>17</v>
          </cell>
          <cell r="H174" t="str">
            <v>001</v>
          </cell>
          <cell r="K174" t="str">
            <v>1</v>
          </cell>
          <cell r="L174" t="str">
            <v>1</v>
          </cell>
          <cell r="M174" t="str">
            <v>1700100060</v>
          </cell>
          <cell r="N174" t="str">
            <v>H INFANTIL</v>
          </cell>
          <cell r="P174" t="str">
            <v>2</v>
          </cell>
          <cell r="Q174">
            <v>307</v>
          </cell>
          <cell r="S174" t="str">
            <v>1</v>
          </cell>
          <cell r="U174" t="str">
            <v>17</v>
          </cell>
          <cell r="V174" t="str">
            <v>524</v>
          </cell>
          <cell r="W174" t="str">
            <v>3</v>
          </cell>
          <cell r="AA174" t="str">
            <v>1</v>
          </cell>
          <cell r="AB174" t="str">
            <v>2</v>
          </cell>
          <cell r="AC174" t="str">
            <v>3</v>
          </cell>
          <cell r="AD174" t="str">
            <v>1</v>
          </cell>
          <cell r="AE174" t="str">
            <v>1</v>
          </cell>
          <cell r="AG174" t="str">
            <v>3</v>
          </cell>
          <cell r="AH174">
            <v>9999</v>
          </cell>
          <cell r="AI174">
            <v>24</v>
          </cell>
          <cell r="AJ174" t="str">
            <v>9</v>
          </cell>
          <cell r="AK174">
            <v>99999999999</v>
          </cell>
          <cell r="AL174">
            <v>2</v>
          </cell>
          <cell r="AM174">
            <v>0</v>
          </cell>
          <cell r="AN174" t="str">
            <v>4</v>
          </cell>
          <cell r="AO174" t="str">
            <v>9</v>
          </cell>
          <cell r="AS174" t="str">
            <v>0</v>
          </cell>
          <cell r="AW174" t="str">
            <v>2</v>
          </cell>
          <cell r="AX174" t="str">
            <v>1</v>
          </cell>
          <cell r="AY174" t="str">
            <v>1</v>
          </cell>
          <cell r="AZ174" t="str">
            <v>A419</v>
          </cell>
          <cell r="BA174" t="str">
            <v>N390</v>
          </cell>
          <cell r="BE174" t="str">
            <v>610</v>
          </cell>
          <cell r="BF174" t="str">
            <v>612</v>
          </cell>
          <cell r="BG174" t="str">
            <v>N390</v>
          </cell>
          <cell r="BH174" t="str">
            <v>N390</v>
          </cell>
          <cell r="BK174" t="str">
            <v>06</v>
          </cell>
          <cell r="BL174" t="str">
            <v>01</v>
          </cell>
          <cell r="BM174" t="str">
            <v>075</v>
          </cell>
        </row>
        <row r="175">
          <cell r="A175" t="str">
            <v>A888382</v>
          </cell>
          <cell r="B175" t="str">
            <v>03</v>
          </cell>
          <cell r="C175" t="str">
            <v>2001</v>
          </cell>
          <cell r="D175">
            <v>2</v>
          </cell>
          <cell r="E175">
            <v>36973</v>
          </cell>
          <cell r="F175" t="str">
            <v>2</v>
          </cell>
          <cell r="G175" t="str">
            <v>17</v>
          </cell>
          <cell r="H175" t="str">
            <v>001</v>
          </cell>
          <cell r="K175" t="str">
            <v>1</v>
          </cell>
          <cell r="L175" t="str">
            <v>1</v>
          </cell>
          <cell r="M175" t="str">
            <v>1700100060</v>
          </cell>
          <cell r="N175" t="str">
            <v>H INFANTIL</v>
          </cell>
          <cell r="P175" t="str">
            <v>3</v>
          </cell>
          <cell r="Q175">
            <v>305</v>
          </cell>
          <cell r="S175" t="str">
            <v>1</v>
          </cell>
          <cell r="U175" t="str">
            <v>17</v>
          </cell>
          <cell r="V175" t="str">
            <v>380</v>
          </cell>
          <cell r="W175" t="str">
            <v>1</v>
          </cell>
          <cell r="AA175" t="str">
            <v>1</v>
          </cell>
          <cell r="AB175" t="str">
            <v>1</v>
          </cell>
          <cell r="AC175" t="str">
            <v>3</v>
          </cell>
          <cell r="AD175" t="str">
            <v>1</v>
          </cell>
          <cell r="AE175" t="str">
            <v>1</v>
          </cell>
          <cell r="AG175" t="str">
            <v>3</v>
          </cell>
          <cell r="AH175">
            <v>3000</v>
          </cell>
          <cell r="AI175">
            <v>30</v>
          </cell>
          <cell r="AJ175" t="str">
            <v>9</v>
          </cell>
          <cell r="AK175">
            <v>99999999999</v>
          </cell>
          <cell r="AL175">
            <v>2</v>
          </cell>
          <cell r="AM175">
            <v>0</v>
          </cell>
          <cell r="AN175" t="str">
            <v>4</v>
          </cell>
          <cell r="AO175" t="str">
            <v>2</v>
          </cell>
          <cell r="AS175" t="str">
            <v>0</v>
          </cell>
          <cell r="AW175" t="str">
            <v>2</v>
          </cell>
          <cell r="AX175" t="str">
            <v>1</v>
          </cell>
          <cell r="AY175" t="str">
            <v>1</v>
          </cell>
          <cell r="AZ175" t="str">
            <v>A419</v>
          </cell>
          <cell r="BA175" t="str">
            <v>J181</v>
          </cell>
          <cell r="BE175" t="str">
            <v>108</v>
          </cell>
          <cell r="BF175" t="str">
            <v>109</v>
          </cell>
          <cell r="BG175" t="str">
            <v>J181</v>
          </cell>
          <cell r="BH175" t="str">
            <v>J181</v>
          </cell>
          <cell r="BK175" t="str">
            <v>05</v>
          </cell>
          <cell r="BL175" t="str">
            <v>01</v>
          </cell>
          <cell r="BM175" t="str">
            <v>059</v>
          </cell>
        </row>
        <row r="176">
          <cell r="A176" t="str">
            <v>A888388</v>
          </cell>
          <cell r="B176" t="str">
            <v>04</v>
          </cell>
          <cell r="C176" t="str">
            <v>2001</v>
          </cell>
          <cell r="D176">
            <v>2</v>
          </cell>
          <cell r="E176">
            <v>37003</v>
          </cell>
          <cell r="F176" t="str">
            <v>1</v>
          </cell>
          <cell r="G176" t="str">
            <v>17</v>
          </cell>
          <cell r="H176" t="str">
            <v>001</v>
          </cell>
          <cell r="K176" t="str">
            <v>1</v>
          </cell>
          <cell r="L176" t="str">
            <v>1</v>
          </cell>
          <cell r="M176" t="str">
            <v>1700100060</v>
          </cell>
          <cell r="N176" t="str">
            <v>H INFANTIL</v>
          </cell>
          <cell r="P176" t="str">
            <v>3</v>
          </cell>
          <cell r="Q176">
            <v>304</v>
          </cell>
          <cell r="S176" t="str">
            <v>1</v>
          </cell>
          <cell r="U176" t="str">
            <v>17</v>
          </cell>
          <cell r="V176" t="str">
            <v>001</v>
          </cell>
          <cell r="W176" t="str">
            <v>1</v>
          </cell>
          <cell r="Y176" t="str">
            <v>0</v>
          </cell>
          <cell r="Z176" t="str">
            <v>0902</v>
          </cell>
          <cell r="AA176" t="str">
            <v>1</v>
          </cell>
          <cell r="AB176" t="str">
            <v>1</v>
          </cell>
          <cell r="AC176" t="str">
            <v>3</v>
          </cell>
          <cell r="AD176" t="str">
            <v>9</v>
          </cell>
          <cell r="AE176" t="str">
            <v>1</v>
          </cell>
          <cell r="AG176" t="str">
            <v>3</v>
          </cell>
          <cell r="AH176">
            <v>3000</v>
          </cell>
          <cell r="AI176">
            <v>17</v>
          </cell>
          <cell r="AJ176" t="str">
            <v>9</v>
          </cell>
          <cell r="AK176">
            <v>99999999999</v>
          </cell>
          <cell r="AL176">
            <v>1</v>
          </cell>
          <cell r="AM176">
            <v>0</v>
          </cell>
          <cell r="AN176" t="str">
            <v>1</v>
          </cell>
          <cell r="AO176" t="str">
            <v>5</v>
          </cell>
          <cell r="AS176" t="str">
            <v>0</v>
          </cell>
          <cell r="AW176" t="str">
            <v>2</v>
          </cell>
          <cell r="AX176" t="str">
            <v>1</v>
          </cell>
          <cell r="AY176" t="str">
            <v>1</v>
          </cell>
          <cell r="AZ176" t="str">
            <v>A419</v>
          </cell>
          <cell r="BA176" t="str">
            <v>J181</v>
          </cell>
          <cell r="BE176" t="str">
            <v>108</v>
          </cell>
          <cell r="BF176" t="str">
            <v>109</v>
          </cell>
          <cell r="BG176" t="str">
            <v>J181</v>
          </cell>
          <cell r="BH176" t="str">
            <v>J181</v>
          </cell>
          <cell r="BK176" t="str">
            <v>05</v>
          </cell>
          <cell r="BL176" t="str">
            <v>01</v>
          </cell>
          <cell r="BM176" t="str">
            <v>059</v>
          </cell>
        </row>
        <row r="177">
          <cell r="A177" t="str">
            <v>A888391</v>
          </cell>
          <cell r="B177" t="str">
            <v>05</v>
          </cell>
          <cell r="C177" t="str">
            <v>2001</v>
          </cell>
          <cell r="D177">
            <v>2</v>
          </cell>
          <cell r="E177">
            <v>37016</v>
          </cell>
          <cell r="F177" t="str">
            <v>1</v>
          </cell>
          <cell r="G177" t="str">
            <v>17</v>
          </cell>
          <cell r="H177" t="str">
            <v>001</v>
          </cell>
          <cell r="K177" t="str">
            <v>1</v>
          </cell>
          <cell r="L177" t="str">
            <v>1</v>
          </cell>
          <cell r="M177" t="str">
            <v>1700100060</v>
          </cell>
          <cell r="N177" t="str">
            <v>H INFANTIL</v>
          </cell>
          <cell r="P177" t="str">
            <v>2</v>
          </cell>
          <cell r="Q177">
            <v>303</v>
          </cell>
          <cell r="S177" t="str">
            <v>1</v>
          </cell>
          <cell r="U177" t="str">
            <v>17</v>
          </cell>
          <cell r="V177" t="str">
            <v>174</v>
          </cell>
          <cell r="W177" t="str">
            <v>3</v>
          </cell>
          <cell r="AA177" t="str">
            <v>1</v>
          </cell>
          <cell r="AB177" t="str">
            <v>1</v>
          </cell>
          <cell r="AC177" t="str">
            <v>3</v>
          </cell>
          <cell r="AD177" t="str">
            <v>2</v>
          </cell>
          <cell r="AE177" t="str">
            <v>1</v>
          </cell>
          <cell r="AG177" t="str">
            <v>3</v>
          </cell>
          <cell r="AH177">
            <v>4250</v>
          </cell>
          <cell r="AI177">
            <v>35</v>
          </cell>
          <cell r="AJ177" t="str">
            <v>9</v>
          </cell>
          <cell r="AK177">
            <v>99999999999</v>
          </cell>
          <cell r="AL177">
            <v>1</v>
          </cell>
          <cell r="AM177">
            <v>1</v>
          </cell>
          <cell r="AN177" t="str">
            <v>2</v>
          </cell>
          <cell r="AO177" t="str">
            <v>2</v>
          </cell>
          <cell r="AS177" t="str">
            <v>0</v>
          </cell>
          <cell r="AW177" t="str">
            <v>2</v>
          </cell>
          <cell r="AX177" t="str">
            <v>1</v>
          </cell>
          <cell r="AY177" t="str">
            <v>1</v>
          </cell>
          <cell r="AZ177" t="str">
            <v>A419</v>
          </cell>
          <cell r="BE177" t="str">
            <v>106</v>
          </cell>
          <cell r="BF177" t="str">
            <v>106</v>
          </cell>
          <cell r="BG177" t="str">
            <v>A419</v>
          </cell>
          <cell r="BH177" t="str">
            <v>A419</v>
          </cell>
          <cell r="BK177" t="str">
            <v>05</v>
          </cell>
          <cell r="BL177" t="str">
            <v>01</v>
          </cell>
          <cell r="BM177" t="str">
            <v>005</v>
          </cell>
        </row>
        <row r="178">
          <cell r="A178" t="str">
            <v>A888394</v>
          </cell>
          <cell r="B178" t="str">
            <v>05</v>
          </cell>
          <cell r="C178" t="str">
            <v>2001</v>
          </cell>
          <cell r="D178">
            <v>2</v>
          </cell>
          <cell r="E178">
            <v>37036</v>
          </cell>
          <cell r="F178" t="str">
            <v>2</v>
          </cell>
          <cell r="G178" t="str">
            <v>17</v>
          </cell>
          <cell r="H178" t="str">
            <v>001</v>
          </cell>
          <cell r="K178" t="str">
            <v>1</v>
          </cell>
          <cell r="L178" t="str">
            <v>1</v>
          </cell>
          <cell r="M178" t="str">
            <v>1700100060</v>
          </cell>
          <cell r="N178" t="str">
            <v>H INFANTIL</v>
          </cell>
          <cell r="P178" t="str">
            <v>4</v>
          </cell>
          <cell r="Q178">
            <v>306</v>
          </cell>
          <cell r="S178" t="str">
            <v>1</v>
          </cell>
          <cell r="U178" t="str">
            <v>17</v>
          </cell>
          <cell r="V178" t="str">
            <v>380</v>
          </cell>
          <cell r="W178" t="str">
            <v>1</v>
          </cell>
          <cell r="AA178" t="str">
            <v>1</v>
          </cell>
          <cell r="AB178" t="str">
            <v>1</v>
          </cell>
          <cell r="AC178" t="str">
            <v>3</v>
          </cell>
          <cell r="AD178" t="str">
            <v>4</v>
          </cell>
          <cell r="AE178" t="str">
            <v>1</v>
          </cell>
          <cell r="AG178" t="str">
            <v>4</v>
          </cell>
          <cell r="AH178">
            <v>4350</v>
          </cell>
          <cell r="AI178">
            <v>30</v>
          </cell>
          <cell r="AJ178" t="str">
            <v>9</v>
          </cell>
          <cell r="AK178">
            <v>99999999999</v>
          </cell>
          <cell r="AL178">
            <v>2</v>
          </cell>
          <cell r="AM178">
            <v>0</v>
          </cell>
          <cell r="AN178" t="str">
            <v>1</v>
          </cell>
          <cell r="AO178" t="str">
            <v>9</v>
          </cell>
          <cell r="AS178" t="str">
            <v>0</v>
          </cell>
          <cell r="AW178" t="str">
            <v>2</v>
          </cell>
          <cell r="AX178" t="str">
            <v>1</v>
          </cell>
          <cell r="AY178" t="str">
            <v>1</v>
          </cell>
          <cell r="AZ178" t="str">
            <v>J81X</v>
          </cell>
          <cell r="BA178" t="str">
            <v>D65X</v>
          </cell>
          <cell r="BB178" t="str">
            <v>A419</v>
          </cell>
          <cell r="BC178" t="str">
            <v>J189</v>
          </cell>
          <cell r="BE178" t="str">
            <v>108</v>
          </cell>
          <cell r="BF178" t="str">
            <v>109</v>
          </cell>
          <cell r="BG178" t="str">
            <v>J189</v>
          </cell>
          <cell r="BH178" t="str">
            <v>J189</v>
          </cell>
          <cell r="BK178" t="str">
            <v>06</v>
          </cell>
          <cell r="BL178" t="str">
            <v>01</v>
          </cell>
          <cell r="BM178" t="str">
            <v>059</v>
          </cell>
        </row>
        <row r="179">
          <cell r="A179" t="str">
            <v>A888395</v>
          </cell>
          <cell r="B179" t="str">
            <v>05</v>
          </cell>
          <cell r="C179" t="str">
            <v>2001</v>
          </cell>
          <cell r="D179">
            <v>2</v>
          </cell>
          <cell r="E179">
            <v>37037</v>
          </cell>
          <cell r="F179" t="str">
            <v>1</v>
          </cell>
          <cell r="G179" t="str">
            <v>17</v>
          </cell>
          <cell r="H179" t="str">
            <v>001</v>
          </cell>
          <cell r="K179" t="str">
            <v>1</v>
          </cell>
          <cell r="L179" t="str">
            <v>1</v>
          </cell>
          <cell r="M179" t="str">
            <v>1700100060</v>
          </cell>
          <cell r="N179" t="str">
            <v>H INFANTIL</v>
          </cell>
          <cell r="P179" t="str">
            <v>2</v>
          </cell>
          <cell r="Q179">
            <v>302</v>
          </cell>
          <cell r="S179" t="str">
            <v>1</v>
          </cell>
          <cell r="U179" t="str">
            <v>17</v>
          </cell>
          <cell r="V179" t="str">
            <v>777</v>
          </cell>
          <cell r="W179" t="str">
            <v>3</v>
          </cell>
          <cell r="AA179" t="str">
            <v>1</v>
          </cell>
          <cell r="AB179" t="str">
            <v>2</v>
          </cell>
          <cell r="AC179" t="str">
            <v>3</v>
          </cell>
          <cell r="AD179" t="str">
            <v>4</v>
          </cell>
          <cell r="AE179" t="str">
            <v>1</v>
          </cell>
          <cell r="AG179" t="str">
            <v>4</v>
          </cell>
          <cell r="AH179">
            <v>9999</v>
          </cell>
          <cell r="AI179">
            <v>32</v>
          </cell>
          <cell r="AJ179" t="str">
            <v>9</v>
          </cell>
          <cell r="AK179">
            <v>99999999999</v>
          </cell>
          <cell r="AL179">
            <v>99</v>
          </cell>
          <cell r="AM179">
            <v>99</v>
          </cell>
          <cell r="AN179" t="str">
            <v>9</v>
          </cell>
          <cell r="AO179" t="str">
            <v>9</v>
          </cell>
          <cell r="AS179" t="str">
            <v>0</v>
          </cell>
          <cell r="AW179" t="str">
            <v>2</v>
          </cell>
          <cell r="AX179" t="str">
            <v>1</v>
          </cell>
          <cell r="AY179" t="str">
            <v>1</v>
          </cell>
          <cell r="AZ179" t="str">
            <v>J969</v>
          </cell>
          <cell r="BA179" t="str">
            <v>J159</v>
          </cell>
          <cell r="BB179" t="str">
            <v>Q249</v>
          </cell>
          <cell r="BE179" t="str">
            <v>613</v>
          </cell>
          <cell r="BF179" t="str">
            <v>615</v>
          </cell>
          <cell r="BG179" t="str">
            <v>Q249</v>
          </cell>
          <cell r="BH179" t="str">
            <v>Q249</v>
          </cell>
          <cell r="BK179" t="str">
            <v>05</v>
          </cell>
          <cell r="BL179" t="str">
            <v>01</v>
          </cell>
          <cell r="BM179" t="str">
            <v>087</v>
          </cell>
        </row>
        <row r="180">
          <cell r="A180" t="str">
            <v>A888398</v>
          </cell>
          <cell r="B180" t="str">
            <v>05</v>
          </cell>
          <cell r="C180" t="str">
            <v>2001</v>
          </cell>
          <cell r="D180">
            <v>2</v>
          </cell>
          <cell r="E180">
            <v>37040</v>
          </cell>
          <cell r="F180" t="str">
            <v>2</v>
          </cell>
          <cell r="G180" t="str">
            <v>17</v>
          </cell>
          <cell r="H180" t="str">
            <v>001</v>
          </cell>
          <cell r="K180" t="str">
            <v>1</v>
          </cell>
          <cell r="L180" t="str">
            <v>1</v>
          </cell>
          <cell r="M180" t="str">
            <v>1700100060</v>
          </cell>
          <cell r="N180" t="str">
            <v>H INFANTIL</v>
          </cell>
          <cell r="P180" t="str">
            <v>3</v>
          </cell>
          <cell r="Q180">
            <v>306</v>
          </cell>
          <cell r="S180" t="str">
            <v>1</v>
          </cell>
          <cell r="U180" t="str">
            <v>17</v>
          </cell>
          <cell r="V180" t="str">
            <v>486</v>
          </cell>
          <cell r="W180" t="str">
            <v>1</v>
          </cell>
          <cell r="AA180" t="str">
            <v>1</v>
          </cell>
          <cell r="AB180" t="str">
            <v>2</v>
          </cell>
          <cell r="AC180" t="str">
            <v>3</v>
          </cell>
          <cell r="AD180" t="str">
            <v>1</v>
          </cell>
          <cell r="AE180" t="str">
            <v>1</v>
          </cell>
          <cell r="AG180" t="str">
            <v>2</v>
          </cell>
          <cell r="AH180">
            <v>1600</v>
          </cell>
          <cell r="AI180">
            <v>29</v>
          </cell>
          <cell r="AJ180" t="str">
            <v>9</v>
          </cell>
          <cell r="AK180">
            <v>99999999999</v>
          </cell>
          <cell r="AL180">
            <v>3</v>
          </cell>
          <cell r="AM180">
            <v>0</v>
          </cell>
          <cell r="AN180" t="str">
            <v>1</v>
          </cell>
          <cell r="AO180" t="str">
            <v>5</v>
          </cell>
          <cell r="AS180" t="str">
            <v>0</v>
          </cell>
          <cell r="AW180" t="str">
            <v>2</v>
          </cell>
          <cell r="AX180" t="str">
            <v>1</v>
          </cell>
          <cell r="AY180" t="str">
            <v>1</v>
          </cell>
          <cell r="AZ180" t="str">
            <v>J189</v>
          </cell>
          <cell r="BD180" t="str">
            <v>Q249</v>
          </cell>
          <cell r="BE180" t="str">
            <v>613</v>
          </cell>
          <cell r="BF180" t="str">
            <v>615</v>
          </cell>
          <cell r="BG180" t="str">
            <v>Q249</v>
          </cell>
          <cell r="BH180" t="str">
            <v>Q249</v>
          </cell>
          <cell r="BK180" t="str">
            <v>06</v>
          </cell>
          <cell r="BL180" t="str">
            <v>01</v>
          </cell>
          <cell r="BM180" t="str">
            <v>087</v>
          </cell>
        </row>
        <row r="181">
          <cell r="A181" t="str">
            <v>A888400</v>
          </cell>
          <cell r="B181" t="str">
            <v>05</v>
          </cell>
          <cell r="C181" t="str">
            <v>2001</v>
          </cell>
          <cell r="D181">
            <v>2</v>
          </cell>
          <cell r="E181">
            <v>37028</v>
          </cell>
          <cell r="F181" t="str">
            <v>1</v>
          </cell>
          <cell r="G181" t="str">
            <v>17</v>
          </cell>
          <cell r="H181" t="str">
            <v>001</v>
          </cell>
          <cell r="K181" t="str">
            <v>1</v>
          </cell>
          <cell r="L181" t="str">
            <v>1</v>
          </cell>
          <cell r="M181" t="str">
            <v>1700100060</v>
          </cell>
          <cell r="N181" t="str">
            <v>H INFANTIL</v>
          </cell>
          <cell r="P181" t="str">
            <v>3</v>
          </cell>
          <cell r="Q181">
            <v>305</v>
          </cell>
          <cell r="S181" t="str">
            <v>1</v>
          </cell>
          <cell r="U181" t="str">
            <v>17</v>
          </cell>
          <cell r="V181" t="str">
            <v>662</v>
          </cell>
          <cell r="W181" t="str">
            <v>2</v>
          </cell>
          <cell r="X181" t="str">
            <v>007</v>
          </cell>
          <cell r="AA181" t="str">
            <v>1</v>
          </cell>
          <cell r="AB181" t="str">
            <v>1</v>
          </cell>
          <cell r="AC181" t="str">
            <v>3</v>
          </cell>
          <cell r="AD181" t="str">
            <v>2</v>
          </cell>
          <cell r="AE181" t="str">
            <v>1</v>
          </cell>
          <cell r="AG181" t="str">
            <v>3</v>
          </cell>
          <cell r="AH181">
            <v>9999</v>
          </cell>
          <cell r="AI181">
            <v>25</v>
          </cell>
          <cell r="AJ181" t="str">
            <v>9</v>
          </cell>
          <cell r="AK181">
            <v>99999999999</v>
          </cell>
          <cell r="AL181">
            <v>2</v>
          </cell>
          <cell r="AM181">
            <v>0</v>
          </cell>
          <cell r="AN181" t="str">
            <v>4</v>
          </cell>
          <cell r="AO181" t="str">
            <v>9</v>
          </cell>
          <cell r="AS181" t="str">
            <v>0</v>
          </cell>
          <cell r="AW181" t="str">
            <v>2</v>
          </cell>
          <cell r="AX181" t="str">
            <v>1</v>
          </cell>
          <cell r="AY181" t="str">
            <v>1</v>
          </cell>
          <cell r="AZ181" t="str">
            <v>A419</v>
          </cell>
          <cell r="BA181" t="str">
            <v>J189</v>
          </cell>
          <cell r="BE181" t="str">
            <v>108</v>
          </cell>
          <cell r="BF181" t="str">
            <v>109</v>
          </cell>
          <cell r="BG181" t="str">
            <v>J189</v>
          </cell>
          <cell r="BH181" t="str">
            <v>J189</v>
          </cell>
          <cell r="BK181" t="str">
            <v>05</v>
          </cell>
          <cell r="BL181" t="str">
            <v>01</v>
          </cell>
          <cell r="BM181" t="str">
            <v>059</v>
          </cell>
        </row>
        <row r="182">
          <cell r="A182" t="str">
            <v>A888792</v>
          </cell>
          <cell r="B182" t="str">
            <v>01</v>
          </cell>
          <cell r="C182" t="str">
            <v>2001</v>
          </cell>
          <cell r="D182">
            <v>2</v>
          </cell>
          <cell r="E182">
            <v>36906</v>
          </cell>
          <cell r="F182" t="str">
            <v>2</v>
          </cell>
          <cell r="G182" t="str">
            <v>17</v>
          </cell>
          <cell r="H182" t="str">
            <v>001</v>
          </cell>
          <cell r="K182" t="str">
            <v>1</v>
          </cell>
          <cell r="L182" t="str">
            <v>1</v>
          </cell>
          <cell r="M182" t="str">
            <v>1700100060</v>
          </cell>
          <cell r="N182" t="str">
            <v>H INFANTIL</v>
          </cell>
          <cell r="P182" t="str">
            <v>2</v>
          </cell>
          <cell r="Q182">
            <v>111</v>
          </cell>
          <cell r="S182" t="str">
            <v>1</v>
          </cell>
          <cell r="U182" t="str">
            <v>17</v>
          </cell>
          <cell r="V182" t="str">
            <v>001</v>
          </cell>
          <cell r="W182" t="str">
            <v>1</v>
          </cell>
          <cell r="Y182" t="str">
            <v>1</v>
          </cell>
          <cell r="Z182" t="str">
            <v>1013</v>
          </cell>
          <cell r="AA182" t="str">
            <v>1</v>
          </cell>
          <cell r="AB182" t="str">
            <v>1</v>
          </cell>
          <cell r="AC182" t="str">
            <v>3</v>
          </cell>
          <cell r="AD182" t="str">
            <v>2</v>
          </cell>
          <cell r="AE182" t="str">
            <v>1</v>
          </cell>
          <cell r="AG182" t="str">
            <v>3</v>
          </cell>
          <cell r="AH182">
            <v>3500</v>
          </cell>
          <cell r="AI182">
            <v>38</v>
          </cell>
          <cell r="AJ182" t="str">
            <v>9</v>
          </cell>
          <cell r="AK182">
            <v>99999999999</v>
          </cell>
          <cell r="AL182">
            <v>3</v>
          </cell>
          <cell r="AM182">
            <v>2</v>
          </cell>
          <cell r="AN182" t="str">
            <v>2</v>
          </cell>
          <cell r="AO182" t="str">
            <v>2</v>
          </cell>
          <cell r="AS182" t="str">
            <v>0</v>
          </cell>
          <cell r="AW182" t="str">
            <v>2</v>
          </cell>
          <cell r="AX182" t="str">
            <v>1</v>
          </cell>
          <cell r="AY182" t="str">
            <v>1</v>
          </cell>
          <cell r="AZ182" t="str">
            <v>P240</v>
          </cell>
          <cell r="BD182" t="str">
            <v>P293</v>
          </cell>
          <cell r="BE182" t="str">
            <v>404</v>
          </cell>
          <cell r="BF182" t="str">
            <v>404</v>
          </cell>
          <cell r="BG182" t="str">
            <v>P240</v>
          </cell>
          <cell r="BH182" t="str">
            <v>P240</v>
          </cell>
          <cell r="BK182" t="str">
            <v>01</v>
          </cell>
          <cell r="BL182" t="str">
            <v>01</v>
          </cell>
          <cell r="BM182" t="str">
            <v>082</v>
          </cell>
        </row>
        <row r="183">
          <cell r="A183" t="str">
            <v>A888868</v>
          </cell>
          <cell r="B183" t="str">
            <v>01</v>
          </cell>
          <cell r="C183" t="str">
            <v>2001</v>
          </cell>
          <cell r="D183">
            <v>2</v>
          </cell>
          <cell r="E183">
            <v>36904</v>
          </cell>
          <cell r="F183" t="str">
            <v>2</v>
          </cell>
          <cell r="G183" t="str">
            <v>17</v>
          </cell>
          <cell r="H183" t="str">
            <v>001</v>
          </cell>
          <cell r="K183" t="str">
            <v>1</v>
          </cell>
          <cell r="L183" t="str">
            <v>1</v>
          </cell>
          <cell r="M183" t="str">
            <v>1700100086</v>
          </cell>
          <cell r="N183" t="str">
            <v>H UNIVERSITARIO</v>
          </cell>
          <cell r="P183" t="str">
            <v>3</v>
          </cell>
          <cell r="Q183">
            <v>220</v>
          </cell>
          <cell r="S183" t="str">
            <v>1</v>
          </cell>
          <cell r="U183" t="str">
            <v>17</v>
          </cell>
          <cell r="V183" t="str">
            <v>662</v>
          </cell>
          <cell r="W183" t="str">
            <v>3</v>
          </cell>
          <cell r="AA183" t="str">
            <v>1</v>
          </cell>
          <cell r="AB183" t="str">
            <v>2</v>
          </cell>
          <cell r="AC183" t="str">
            <v>3</v>
          </cell>
          <cell r="AD183" t="str">
            <v>1</v>
          </cell>
          <cell r="AE183" t="str">
            <v>1</v>
          </cell>
          <cell r="AG183" t="str">
            <v>3</v>
          </cell>
          <cell r="AH183">
            <v>1100</v>
          </cell>
          <cell r="AI183">
            <v>24</v>
          </cell>
          <cell r="AJ183" t="str">
            <v>9</v>
          </cell>
          <cell r="AK183">
            <v>99999999999</v>
          </cell>
          <cell r="AL183">
            <v>1</v>
          </cell>
          <cell r="AM183">
            <v>0</v>
          </cell>
          <cell r="AN183" t="str">
            <v>1</v>
          </cell>
          <cell r="AO183" t="str">
            <v>8</v>
          </cell>
          <cell r="AS183" t="str">
            <v>0</v>
          </cell>
          <cell r="AW183" t="str">
            <v>2</v>
          </cell>
          <cell r="AX183" t="str">
            <v>1</v>
          </cell>
          <cell r="AY183" t="str">
            <v>2</v>
          </cell>
          <cell r="AZ183" t="str">
            <v>Q043</v>
          </cell>
          <cell r="BD183" t="str">
            <v>P071</v>
          </cell>
          <cell r="BE183" t="str">
            <v>613</v>
          </cell>
          <cell r="BF183" t="str">
            <v>615</v>
          </cell>
          <cell r="BG183" t="str">
            <v>Q043</v>
          </cell>
          <cell r="BH183" t="str">
            <v>Q043</v>
          </cell>
          <cell r="BK183" t="str">
            <v>03</v>
          </cell>
          <cell r="BL183" t="str">
            <v>01</v>
          </cell>
          <cell r="BM183" t="str">
            <v>088</v>
          </cell>
        </row>
        <row r="184">
          <cell r="A184" t="str">
            <v>A888894</v>
          </cell>
          <cell r="B184" t="str">
            <v>01</v>
          </cell>
          <cell r="C184" t="str">
            <v>2001</v>
          </cell>
          <cell r="D184">
            <v>2</v>
          </cell>
          <cell r="E184">
            <v>36913</v>
          </cell>
          <cell r="F184" t="str">
            <v>2</v>
          </cell>
          <cell r="G184" t="str">
            <v>17</v>
          </cell>
          <cell r="H184" t="str">
            <v>001</v>
          </cell>
          <cell r="K184" t="str">
            <v>1</v>
          </cell>
          <cell r="L184" t="str">
            <v>1</v>
          </cell>
          <cell r="M184" t="str">
            <v>1700100086</v>
          </cell>
          <cell r="N184" t="str">
            <v>H UNIVERSITARIO</v>
          </cell>
          <cell r="P184" t="str">
            <v>2</v>
          </cell>
          <cell r="Q184">
            <v>225</v>
          </cell>
          <cell r="S184" t="str">
            <v>1</v>
          </cell>
          <cell r="U184" t="str">
            <v>17</v>
          </cell>
          <cell r="V184" t="str">
            <v>174</v>
          </cell>
          <cell r="W184" t="str">
            <v>1</v>
          </cell>
          <cell r="AA184" t="str">
            <v>1</v>
          </cell>
          <cell r="AB184" t="str">
            <v>1</v>
          </cell>
          <cell r="AC184" t="str">
            <v>3</v>
          </cell>
          <cell r="AD184" t="str">
            <v>1</v>
          </cell>
          <cell r="AE184" t="str">
            <v>1</v>
          </cell>
          <cell r="AG184" t="str">
            <v>3</v>
          </cell>
          <cell r="AH184">
            <v>1940</v>
          </cell>
          <cell r="AI184">
            <v>20</v>
          </cell>
          <cell r="AJ184" t="str">
            <v>9</v>
          </cell>
          <cell r="AK184">
            <v>99999999999</v>
          </cell>
          <cell r="AL184">
            <v>1</v>
          </cell>
          <cell r="AM184">
            <v>0</v>
          </cell>
          <cell r="AN184" t="str">
            <v>4</v>
          </cell>
          <cell r="AO184" t="str">
            <v>5</v>
          </cell>
          <cell r="AS184" t="str">
            <v>0</v>
          </cell>
          <cell r="AW184" t="str">
            <v>2</v>
          </cell>
          <cell r="AX184" t="str">
            <v>1</v>
          </cell>
          <cell r="AY184" t="str">
            <v>2</v>
          </cell>
          <cell r="AZ184" t="str">
            <v>P290</v>
          </cell>
          <cell r="BA184" t="str">
            <v>Q212</v>
          </cell>
          <cell r="BB184" t="str">
            <v>Q909</v>
          </cell>
          <cell r="BE184" t="str">
            <v>613</v>
          </cell>
          <cell r="BF184" t="str">
            <v>615</v>
          </cell>
          <cell r="BG184" t="str">
            <v>Q212</v>
          </cell>
          <cell r="BH184" t="str">
            <v>Q212</v>
          </cell>
          <cell r="BK184" t="str">
            <v>03</v>
          </cell>
          <cell r="BL184" t="str">
            <v>01</v>
          </cell>
          <cell r="BM184" t="str">
            <v>087</v>
          </cell>
        </row>
        <row r="185">
          <cell r="A185" t="str">
            <v>A888897</v>
          </cell>
          <cell r="B185" t="str">
            <v>01</v>
          </cell>
          <cell r="C185" t="str">
            <v>2001</v>
          </cell>
          <cell r="D185">
            <v>2</v>
          </cell>
          <cell r="E185">
            <v>36913</v>
          </cell>
          <cell r="F185" t="str">
            <v>1</v>
          </cell>
          <cell r="G185" t="str">
            <v>17</v>
          </cell>
          <cell r="H185" t="str">
            <v>001</v>
          </cell>
          <cell r="K185" t="str">
            <v>1</v>
          </cell>
          <cell r="L185" t="str">
            <v>1</v>
          </cell>
          <cell r="M185" t="str">
            <v>1700100086</v>
          </cell>
          <cell r="N185" t="str">
            <v>H UNIVERSITARIO</v>
          </cell>
          <cell r="P185" t="str">
            <v>3</v>
          </cell>
          <cell r="Q185">
            <v>199</v>
          </cell>
          <cell r="S185" t="str">
            <v>1</v>
          </cell>
          <cell r="U185" t="str">
            <v>17</v>
          </cell>
          <cell r="V185" t="str">
            <v>001</v>
          </cell>
          <cell r="W185" t="str">
            <v>1</v>
          </cell>
          <cell r="AA185" t="str">
            <v>1</v>
          </cell>
          <cell r="AB185" t="str">
            <v>1</v>
          </cell>
          <cell r="AC185" t="str">
            <v>3</v>
          </cell>
          <cell r="AD185" t="str">
            <v>1</v>
          </cell>
          <cell r="AE185" t="str">
            <v>1</v>
          </cell>
          <cell r="AG185" t="str">
            <v>1</v>
          </cell>
          <cell r="AH185">
            <v>9999</v>
          </cell>
          <cell r="AI185">
            <v>99</v>
          </cell>
          <cell r="AJ185" t="str">
            <v>9</v>
          </cell>
          <cell r="AK185">
            <v>99999999999</v>
          </cell>
          <cell r="AL185">
            <v>1</v>
          </cell>
          <cell r="AM185">
            <v>0</v>
          </cell>
          <cell r="AN185" t="str">
            <v>1</v>
          </cell>
          <cell r="AO185" t="str">
            <v>9</v>
          </cell>
          <cell r="AS185" t="str">
            <v>0</v>
          </cell>
          <cell r="AW185" t="str">
            <v>2</v>
          </cell>
          <cell r="AX185" t="str">
            <v>1</v>
          </cell>
          <cell r="AY185" t="str">
            <v>2</v>
          </cell>
          <cell r="AZ185" t="str">
            <v>P070</v>
          </cell>
          <cell r="BE185" t="str">
            <v>403</v>
          </cell>
          <cell r="BF185" t="str">
            <v>403</v>
          </cell>
          <cell r="BG185" t="str">
            <v>P070</v>
          </cell>
          <cell r="BH185" t="str">
            <v>P070</v>
          </cell>
          <cell r="BK185" t="str">
            <v>01</v>
          </cell>
          <cell r="BL185" t="str">
            <v>01</v>
          </cell>
          <cell r="BM185" t="str">
            <v>081</v>
          </cell>
        </row>
        <row r="186">
          <cell r="A186" t="str">
            <v>A888899</v>
          </cell>
          <cell r="B186" t="str">
            <v>01</v>
          </cell>
          <cell r="C186" t="str">
            <v>2001</v>
          </cell>
          <cell r="D186">
            <v>2</v>
          </cell>
          <cell r="E186">
            <v>36914</v>
          </cell>
          <cell r="F186" t="str">
            <v>1</v>
          </cell>
          <cell r="G186" t="str">
            <v>17</v>
          </cell>
          <cell r="H186" t="str">
            <v>001</v>
          </cell>
          <cell r="K186" t="str">
            <v>1</v>
          </cell>
          <cell r="L186" t="str">
            <v>1</v>
          </cell>
          <cell r="M186" t="str">
            <v>1700100060</v>
          </cell>
          <cell r="N186" t="str">
            <v>H INFANTIL</v>
          </cell>
          <cell r="P186" t="str">
            <v>2</v>
          </cell>
          <cell r="Q186">
            <v>204</v>
          </cell>
          <cell r="S186" t="str">
            <v>1</v>
          </cell>
          <cell r="U186" t="str">
            <v>17</v>
          </cell>
          <cell r="V186" t="str">
            <v>001</v>
          </cell>
          <cell r="W186" t="str">
            <v>1</v>
          </cell>
          <cell r="Y186" t="str">
            <v>0</v>
          </cell>
          <cell r="Z186" t="str">
            <v>0207</v>
          </cell>
          <cell r="AA186" t="str">
            <v>1</v>
          </cell>
          <cell r="AB186" t="str">
            <v>1</v>
          </cell>
          <cell r="AC186" t="str">
            <v>3</v>
          </cell>
          <cell r="AD186" t="str">
            <v>1</v>
          </cell>
          <cell r="AE186" t="str">
            <v>1</v>
          </cell>
          <cell r="AG186" t="str">
            <v>2</v>
          </cell>
          <cell r="AH186">
            <v>970</v>
          </cell>
          <cell r="AI186">
            <v>20</v>
          </cell>
          <cell r="AJ186" t="str">
            <v>9</v>
          </cell>
          <cell r="AK186">
            <v>99999999999</v>
          </cell>
          <cell r="AL186">
            <v>1</v>
          </cell>
          <cell r="AM186">
            <v>0</v>
          </cell>
          <cell r="AN186" t="str">
            <v>1</v>
          </cell>
          <cell r="AO186" t="str">
            <v>4</v>
          </cell>
          <cell r="AS186" t="str">
            <v>0</v>
          </cell>
          <cell r="AW186" t="str">
            <v>2</v>
          </cell>
          <cell r="AX186" t="str">
            <v>1</v>
          </cell>
          <cell r="AY186" t="str">
            <v>1</v>
          </cell>
          <cell r="AZ186" t="str">
            <v>P522</v>
          </cell>
          <cell r="BA186" t="str">
            <v>P070</v>
          </cell>
          <cell r="BE186" t="str">
            <v>406</v>
          </cell>
          <cell r="BF186" t="str">
            <v>407</v>
          </cell>
          <cell r="BG186" t="str">
            <v>P522</v>
          </cell>
          <cell r="BH186" t="str">
            <v>P522</v>
          </cell>
          <cell r="BK186" t="str">
            <v>02</v>
          </cell>
          <cell r="BL186" t="str">
            <v>01</v>
          </cell>
          <cell r="BM186" t="str">
            <v>083</v>
          </cell>
        </row>
        <row r="187">
          <cell r="A187" t="str">
            <v>A888909</v>
          </cell>
          <cell r="B187" t="str">
            <v>01</v>
          </cell>
          <cell r="C187" t="str">
            <v>2001</v>
          </cell>
          <cell r="D187">
            <v>2</v>
          </cell>
          <cell r="E187">
            <v>36921</v>
          </cell>
          <cell r="F187" t="str">
            <v>2</v>
          </cell>
          <cell r="G187" t="str">
            <v>17</v>
          </cell>
          <cell r="H187" t="str">
            <v>001</v>
          </cell>
          <cell r="K187" t="str">
            <v>1</v>
          </cell>
          <cell r="L187" t="str">
            <v>1</v>
          </cell>
          <cell r="M187" t="str">
            <v>1700100086</v>
          </cell>
          <cell r="N187" t="str">
            <v>H UNIVERSITARIO</v>
          </cell>
          <cell r="P187" t="str">
            <v>3</v>
          </cell>
          <cell r="Q187">
            <v>201</v>
          </cell>
          <cell r="S187" t="str">
            <v>1</v>
          </cell>
          <cell r="U187" t="str">
            <v>17</v>
          </cell>
          <cell r="V187" t="str">
            <v>513</v>
          </cell>
          <cell r="W187" t="str">
            <v>2</v>
          </cell>
          <cell r="X187" t="str">
            <v>004</v>
          </cell>
          <cell r="AA187" t="str">
            <v>1</v>
          </cell>
          <cell r="AB187" t="str">
            <v>1</v>
          </cell>
          <cell r="AC187" t="str">
            <v>3</v>
          </cell>
          <cell r="AD187" t="str">
            <v>2</v>
          </cell>
          <cell r="AE187" t="str">
            <v>1</v>
          </cell>
          <cell r="AG187" t="str">
            <v>3</v>
          </cell>
          <cell r="AH187">
            <v>2500</v>
          </cell>
          <cell r="AI187">
            <v>21</v>
          </cell>
          <cell r="AJ187" t="str">
            <v>9</v>
          </cell>
          <cell r="AK187">
            <v>99999999999</v>
          </cell>
          <cell r="AL187">
            <v>1</v>
          </cell>
          <cell r="AM187">
            <v>0</v>
          </cell>
          <cell r="AN187" t="str">
            <v>9</v>
          </cell>
          <cell r="AO187" t="str">
            <v>9</v>
          </cell>
          <cell r="AS187" t="str">
            <v>0</v>
          </cell>
          <cell r="AW187" t="str">
            <v>2</v>
          </cell>
          <cell r="AX187" t="str">
            <v>1</v>
          </cell>
          <cell r="AY187" t="str">
            <v>2</v>
          </cell>
          <cell r="AZ187" t="str">
            <v>P290</v>
          </cell>
          <cell r="BA187" t="str">
            <v>Q203</v>
          </cell>
          <cell r="BB187" t="str">
            <v>Q792</v>
          </cell>
          <cell r="BC187" t="str">
            <v>Q248</v>
          </cell>
          <cell r="BD187" t="str">
            <v>Q218</v>
          </cell>
          <cell r="BE187" t="str">
            <v>613</v>
          </cell>
          <cell r="BF187" t="str">
            <v>615</v>
          </cell>
          <cell r="BG187" t="str">
            <v>Q897</v>
          </cell>
          <cell r="BH187" t="str">
            <v>Q897</v>
          </cell>
          <cell r="BK187" t="str">
            <v>02</v>
          </cell>
          <cell r="BL187" t="str">
            <v>01</v>
          </cell>
          <cell r="BM187" t="str">
            <v>088</v>
          </cell>
        </row>
        <row r="188">
          <cell r="A188" t="str">
            <v>A889090</v>
          </cell>
          <cell r="B188" t="str">
            <v>02</v>
          </cell>
          <cell r="C188" t="str">
            <v>2001</v>
          </cell>
          <cell r="D188">
            <v>2</v>
          </cell>
          <cell r="E188">
            <v>36929</v>
          </cell>
          <cell r="F188" t="str">
            <v>2</v>
          </cell>
          <cell r="G188" t="str">
            <v>17</v>
          </cell>
          <cell r="H188" t="str">
            <v>001</v>
          </cell>
          <cell r="K188" t="str">
            <v>3</v>
          </cell>
          <cell r="L188" t="str">
            <v>3</v>
          </cell>
          <cell r="P188" t="str">
            <v>2</v>
          </cell>
          <cell r="Q188">
            <v>301</v>
          </cell>
          <cell r="S188" t="str">
            <v>1</v>
          </cell>
          <cell r="U188" t="str">
            <v>17</v>
          </cell>
          <cell r="V188" t="str">
            <v>001</v>
          </cell>
          <cell r="W188" t="str">
            <v>3</v>
          </cell>
          <cell r="AA188" t="str">
            <v>1</v>
          </cell>
          <cell r="AB188" t="str">
            <v>3</v>
          </cell>
          <cell r="AC188" t="str">
            <v>3</v>
          </cell>
          <cell r="AD188" t="str">
            <v>1</v>
          </cell>
          <cell r="AE188" t="str">
            <v>1</v>
          </cell>
          <cell r="AG188" t="str">
            <v>3</v>
          </cell>
          <cell r="AH188">
            <v>1500</v>
          </cell>
          <cell r="AI188">
            <v>24</v>
          </cell>
          <cell r="AJ188" t="str">
            <v>9</v>
          </cell>
          <cell r="AK188">
            <v>99999999999</v>
          </cell>
          <cell r="AL188">
            <v>3</v>
          </cell>
          <cell r="AM188">
            <v>0</v>
          </cell>
          <cell r="AN188" t="str">
            <v>2</v>
          </cell>
          <cell r="AO188" t="str">
            <v>5</v>
          </cell>
          <cell r="AS188" t="str">
            <v>0</v>
          </cell>
          <cell r="AW188" t="str">
            <v>2</v>
          </cell>
          <cell r="AX188" t="str">
            <v>1</v>
          </cell>
          <cell r="AY188" t="str">
            <v>2</v>
          </cell>
          <cell r="AZ188" t="str">
            <v>J180</v>
          </cell>
          <cell r="BD188" t="str">
            <v>Q02X</v>
          </cell>
          <cell r="BE188" t="str">
            <v>108</v>
          </cell>
          <cell r="BF188" t="str">
            <v>109</v>
          </cell>
          <cell r="BG188" t="str">
            <v>J180</v>
          </cell>
          <cell r="BH188" t="str">
            <v>J180</v>
          </cell>
          <cell r="BK188" t="str">
            <v>05</v>
          </cell>
          <cell r="BL188" t="str">
            <v>01</v>
          </cell>
          <cell r="BM188" t="str">
            <v>059</v>
          </cell>
        </row>
        <row r="189">
          <cell r="A189" t="str">
            <v>A889191</v>
          </cell>
          <cell r="B189" t="str">
            <v>12</v>
          </cell>
          <cell r="C189" t="str">
            <v>2001</v>
          </cell>
          <cell r="D189">
            <v>2</v>
          </cell>
          <cell r="E189">
            <v>37243</v>
          </cell>
          <cell r="F189" t="str">
            <v>2</v>
          </cell>
          <cell r="G189" t="str">
            <v>17</v>
          </cell>
          <cell r="H189" t="str">
            <v>001</v>
          </cell>
          <cell r="K189" t="str">
            <v>1</v>
          </cell>
          <cell r="L189" t="str">
            <v>1</v>
          </cell>
          <cell r="M189" t="str">
            <v>1700100027</v>
          </cell>
          <cell r="N189" t="str">
            <v>CL MANIZALES</v>
          </cell>
          <cell r="P189" t="str">
            <v>1</v>
          </cell>
          <cell r="Q189">
            <v>303</v>
          </cell>
          <cell r="S189" t="str">
            <v>1</v>
          </cell>
          <cell r="U189" t="str">
            <v>17</v>
          </cell>
          <cell r="V189" t="str">
            <v>001</v>
          </cell>
          <cell r="W189" t="str">
            <v>1</v>
          </cell>
          <cell r="Y189" t="str">
            <v>0</v>
          </cell>
          <cell r="Z189" t="str">
            <v>0207</v>
          </cell>
          <cell r="AA189" t="str">
            <v>1</v>
          </cell>
          <cell r="AB189" t="str">
            <v>1</v>
          </cell>
          <cell r="AC189" t="str">
            <v>3</v>
          </cell>
          <cell r="AD189" t="str">
            <v>9</v>
          </cell>
          <cell r="AE189" t="str">
            <v>9</v>
          </cell>
          <cell r="AG189" t="str">
            <v>9</v>
          </cell>
          <cell r="AH189">
            <v>9999</v>
          </cell>
          <cell r="AI189">
            <v>18</v>
          </cell>
          <cell r="AJ189" t="str">
            <v>9</v>
          </cell>
          <cell r="AK189">
            <v>99999999999</v>
          </cell>
          <cell r="AL189">
            <v>1</v>
          </cell>
          <cell r="AM189">
            <v>0</v>
          </cell>
          <cell r="AN189" t="str">
            <v>4</v>
          </cell>
          <cell r="AO189" t="str">
            <v>4</v>
          </cell>
          <cell r="AS189" t="str">
            <v>0</v>
          </cell>
          <cell r="AW189" t="str">
            <v>2</v>
          </cell>
          <cell r="AX189" t="str">
            <v>1</v>
          </cell>
          <cell r="AY189" t="str">
            <v>2</v>
          </cell>
          <cell r="AZ189" t="str">
            <v>R960</v>
          </cell>
          <cell r="BA189" t="str">
            <v>I469</v>
          </cell>
          <cell r="BE189" t="str">
            <v>000</v>
          </cell>
          <cell r="BF189" t="str">
            <v>700</v>
          </cell>
          <cell r="BG189" t="str">
            <v>R960</v>
          </cell>
          <cell r="BH189" t="str">
            <v>R960</v>
          </cell>
          <cell r="BK189" t="str">
            <v>05</v>
          </cell>
          <cell r="BL189" t="str">
            <v>01</v>
          </cell>
          <cell r="BM189" t="str">
            <v>089</v>
          </cell>
        </row>
        <row r="190">
          <cell r="A190" t="str">
            <v>A889222</v>
          </cell>
          <cell r="B190" t="str">
            <v>01</v>
          </cell>
          <cell r="C190" t="str">
            <v>2001</v>
          </cell>
          <cell r="D190">
            <v>2</v>
          </cell>
          <cell r="E190">
            <v>36922</v>
          </cell>
          <cell r="F190" t="str">
            <v>2</v>
          </cell>
          <cell r="G190" t="str">
            <v>17</v>
          </cell>
          <cell r="H190" t="str">
            <v>001</v>
          </cell>
          <cell r="K190" t="str">
            <v>1</v>
          </cell>
          <cell r="L190" t="str">
            <v>1</v>
          </cell>
          <cell r="M190" t="str">
            <v>1700100051</v>
          </cell>
          <cell r="N190" t="str">
            <v>CL ISS</v>
          </cell>
          <cell r="P190" t="str">
            <v>1</v>
          </cell>
          <cell r="Q190">
            <v>101</v>
          </cell>
          <cell r="S190" t="str">
            <v>1</v>
          </cell>
          <cell r="U190" t="str">
            <v>17</v>
          </cell>
          <cell r="V190" t="str">
            <v>001</v>
          </cell>
          <cell r="W190" t="str">
            <v>1</v>
          </cell>
          <cell r="Y190" t="str">
            <v>0</v>
          </cell>
          <cell r="Z190" t="str">
            <v>0502</v>
          </cell>
          <cell r="AA190" t="str">
            <v>1</v>
          </cell>
          <cell r="AB190" t="str">
            <v>1</v>
          </cell>
          <cell r="AC190" t="str">
            <v>3</v>
          </cell>
          <cell r="AD190" t="str">
            <v>2</v>
          </cell>
          <cell r="AE190" t="str">
            <v>1</v>
          </cell>
          <cell r="AG190" t="str">
            <v>9</v>
          </cell>
          <cell r="AH190">
            <v>2050</v>
          </cell>
          <cell r="AI190">
            <v>37</v>
          </cell>
          <cell r="AJ190" t="str">
            <v>9</v>
          </cell>
          <cell r="AK190">
            <v>99999999999</v>
          </cell>
          <cell r="AL190">
            <v>1</v>
          </cell>
          <cell r="AM190">
            <v>0</v>
          </cell>
          <cell r="AN190" t="str">
            <v>4</v>
          </cell>
          <cell r="AO190" t="str">
            <v>6</v>
          </cell>
          <cell r="AS190" t="str">
            <v>0</v>
          </cell>
          <cell r="AW190" t="str">
            <v>2</v>
          </cell>
          <cell r="AX190" t="str">
            <v>1</v>
          </cell>
          <cell r="AY190" t="str">
            <v>2</v>
          </cell>
          <cell r="AZ190" t="str">
            <v>P071</v>
          </cell>
          <cell r="BA190" t="str">
            <v>P832</v>
          </cell>
          <cell r="BB190" t="str">
            <v>Q249</v>
          </cell>
          <cell r="BE190" t="str">
            <v>613</v>
          </cell>
          <cell r="BF190" t="str">
            <v>615</v>
          </cell>
          <cell r="BG190" t="str">
            <v>Q249</v>
          </cell>
          <cell r="BH190" t="str">
            <v>Q249</v>
          </cell>
          <cell r="BK190" t="str">
            <v>01</v>
          </cell>
          <cell r="BL190" t="str">
            <v>01</v>
          </cell>
          <cell r="BM190" t="str">
            <v>087</v>
          </cell>
        </row>
        <row r="191">
          <cell r="A191" t="str">
            <v>A889229</v>
          </cell>
          <cell r="B191" t="str">
            <v>02</v>
          </cell>
          <cell r="C191" t="str">
            <v>2001</v>
          </cell>
          <cell r="D191">
            <v>2</v>
          </cell>
          <cell r="E191">
            <v>36924</v>
          </cell>
          <cell r="F191" t="str">
            <v>2</v>
          </cell>
          <cell r="G191" t="str">
            <v>17</v>
          </cell>
          <cell r="H191" t="str">
            <v>001</v>
          </cell>
          <cell r="K191" t="str">
            <v>1</v>
          </cell>
          <cell r="L191" t="str">
            <v>5</v>
          </cell>
          <cell r="P191" t="str">
            <v>1</v>
          </cell>
          <cell r="Q191">
            <v>100</v>
          </cell>
          <cell r="S191" t="str">
            <v>1</v>
          </cell>
          <cell r="U191" t="str">
            <v>17</v>
          </cell>
          <cell r="V191" t="str">
            <v>380</v>
          </cell>
          <cell r="W191" t="str">
            <v>1</v>
          </cell>
          <cell r="AA191" t="str">
            <v>1</v>
          </cell>
          <cell r="AB191" t="str">
            <v>2</v>
          </cell>
          <cell r="AC191" t="str">
            <v>3</v>
          </cell>
          <cell r="AD191" t="str">
            <v>2</v>
          </cell>
          <cell r="AE191" t="str">
            <v>1</v>
          </cell>
          <cell r="AG191" t="str">
            <v>3</v>
          </cell>
          <cell r="AH191">
            <v>3200</v>
          </cell>
          <cell r="AI191">
            <v>37</v>
          </cell>
          <cell r="AJ191" t="str">
            <v>9</v>
          </cell>
          <cell r="AK191">
            <v>99999999999</v>
          </cell>
          <cell r="AL191">
            <v>3</v>
          </cell>
          <cell r="AM191">
            <v>3</v>
          </cell>
          <cell r="AN191" t="str">
            <v>4</v>
          </cell>
          <cell r="AO191" t="str">
            <v>4</v>
          </cell>
          <cell r="AS191" t="str">
            <v>0</v>
          </cell>
          <cell r="AW191" t="str">
            <v>2</v>
          </cell>
          <cell r="AX191" t="str">
            <v>1</v>
          </cell>
          <cell r="AY191" t="str">
            <v>2</v>
          </cell>
          <cell r="AZ191" t="str">
            <v>P809</v>
          </cell>
          <cell r="BA191" t="str">
            <v>P220</v>
          </cell>
          <cell r="BE191" t="str">
            <v>404</v>
          </cell>
          <cell r="BF191" t="str">
            <v>404</v>
          </cell>
          <cell r="BG191" t="str">
            <v>P220</v>
          </cell>
          <cell r="BH191" t="str">
            <v>P220</v>
          </cell>
          <cell r="BK191" t="str">
            <v>01</v>
          </cell>
          <cell r="BL191" t="str">
            <v>01</v>
          </cell>
          <cell r="BM191" t="str">
            <v>082</v>
          </cell>
        </row>
        <row r="192">
          <cell r="A192" t="str">
            <v>A889234</v>
          </cell>
          <cell r="B192" t="str">
            <v>02</v>
          </cell>
          <cell r="C192" t="str">
            <v>2001</v>
          </cell>
          <cell r="D192">
            <v>2</v>
          </cell>
          <cell r="E192">
            <v>36923</v>
          </cell>
          <cell r="F192" t="str">
            <v>2</v>
          </cell>
          <cell r="G192" t="str">
            <v>17</v>
          </cell>
          <cell r="H192" t="str">
            <v>001</v>
          </cell>
          <cell r="K192" t="str">
            <v>1</v>
          </cell>
          <cell r="L192" t="str">
            <v>1</v>
          </cell>
          <cell r="M192" t="str">
            <v>1700100051</v>
          </cell>
          <cell r="N192" t="str">
            <v>CL ISS</v>
          </cell>
          <cell r="P192" t="str">
            <v>1</v>
          </cell>
          <cell r="Q192">
            <v>299</v>
          </cell>
          <cell r="S192" t="str">
            <v>1</v>
          </cell>
          <cell r="U192" t="str">
            <v>17</v>
          </cell>
          <cell r="V192" t="str">
            <v>013</v>
          </cell>
          <cell r="W192" t="str">
            <v>1</v>
          </cell>
          <cell r="AA192" t="str">
            <v>1</v>
          </cell>
          <cell r="AB192" t="str">
            <v>1</v>
          </cell>
          <cell r="AC192" t="str">
            <v>3</v>
          </cell>
          <cell r="AD192" t="str">
            <v>1</v>
          </cell>
          <cell r="AE192" t="str">
            <v>1</v>
          </cell>
          <cell r="AG192" t="str">
            <v>2</v>
          </cell>
          <cell r="AH192">
            <v>1000</v>
          </cell>
          <cell r="AI192">
            <v>17</v>
          </cell>
          <cell r="AJ192" t="str">
            <v>9</v>
          </cell>
          <cell r="AK192">
            <v>99999999999</v>
          </cell>
          <cell r="AL192">
            <v>1</v>
          </cell>
          <cell r="AM192">
            <v>0</v>
          </cell>
          <cell r="AN192" t="str">
            <v>1</v>
          </cell>
          <cell r="AO192" t="str">
            <v>2</v>
          </cell>
          <cell r="AS192" t="str">
            <v>0</v>
          </cell>
          <cell r="AW192" t="str">
            <v>2</v>
          </cell>
          <cell r="AX192" t="str">
            <v>1</v>
          </cell>
          <cell r="AY192" t="str">
            <v>2</v>
          </cell>
          <cell r="AZ192" t="str">
            <v>P269</v>
          </cell>
          <cell r="BA192" t="str">
            <v>P220</v>
          </cell>
          <cell r="BB192" t="str">
            <v>P369</v>
          </cell>
          <cell r="BD192" t="str">
            <v>P071</v>
          </cell>
          <cell r="BE192" t="str">
            <v>404</v>
          </cell>
          <cell r="BF192" t="str">
            <v>404</v>
          </cell>
          <cell r="BG192" t="str">
            <v>P220</v>
          </cell>
          <cell r="BH192" t="str">
            <v>P220</v>
          </cell>
          <cell r="BK192" t="str">
            <v>03</v>
          </cell>
          <cell r="BL192" t="str">
            <v>01</v>
          </cell>
          <cell r="BM192" t="str">
            <v>082</v>
          </cell>
        </row>
        <row r="193">
          <cell r="A193" t="str">
            <v>A889275</v>
          </cell>
          <cell r="B193" t="str">
            <v>02</v>
          </cell>
          <cell r="C193" t="str">
            <v>2001</v>
          </cell>
          <cell r="D193">
            <v>2</v>
          </cell>
          <cell r="E193">
            <v>36944</v>
          </cell>
          <cell r="F193" t="str">
            <v>2</v>
          </cell>
          <cell r="G193" t="str">
            <v>17</v>
          </cell>
          <cell r="H193" t="str">
            <v>001</v>
          </cell>
          <cell r="K193" t="str">
            <v>1</v>
          </cell>
          <cell r="L193" t="str">
            <v>1</v>
          </cell>
          <cell r="M193" t="str">
            <v>1700100051</v>
          </cell>
          <cell r="N193" t="str">
            <v>CL ISS</v>
          </cell>
          <cell r="P193" t="str">
            <v>1</v>
          </cell>
          <cell r="Q193">
            <v>201</v>
          </cell>
          <cell r="S193" t="str">
            <v>1</v>
          </cell>
          <cell r="U193" t="str">
            <v>17</v>
          </cell>
          <cell r="V193" t="str">
            <v>001</v>
          </cell>
          <cell r="W193" t="str">
            <v>3</v>
          </cell>
          <cell r="AA193" t="str">
            <v>1</v>
          </cell>
          <cell r="AB193" t="str">
            <v>1</v>
          </cell>
          <cell r="AC193" t="str">
            <v>3</v>
          </cell>
          <cell r="AD193" t="str">
            <v>1</v>
          </cell>
          <cell r="AE193" t="str">
            <v>1</v>
          </cell>
          <cell r="AG193" t="str">
            <v>2</v>
          </cell>
          <cell r="AH193">
            <v>590</v>
          </cell>
          <cell r="AI193">
            <v>26</v>
          </cell>
          <cell r="AJ193" t="str">
            <v>9</v>
          </cell>
          <cell r="AK193">
            <v>99999999999</v>
          </cell>
          <cell r="AL193">
            <v>1</v>
          </cell>
          <cell r="AM193">
            <v>0</v>
          </cell>
          <cell r="AN193" t="str">
            <v>2</v>
          </cell>
          <cell r="AO193" t="str">
            <v>4</v>
          </cell>
          <cell r="AS193" t="str">
            <v>0</v>
          </cell>
          <cell r="AW193" t="str">
            <v>2</v>
          </cell>
          <cell r="AX193" t="str">
            <v>1</v>
          </cell>
          <cell r="AY193" t="str">
            <v>2</v>
          </cell>
          <cell r="AZ193" t="str">
            <v>P070</v>
          </cell>
          <cell r="BE193" t="str">
            <v>403</v>
          </cell>
          <cell r="BF193" t="str">
            <v>403</v>
          </cell>
          <cell r="BG193" t="str">
            <v>P070</v>
          </cell>
          <cell r="BH193" t="str">
            <v>P070</v>
          </cell>
          <cell r="BK193" t="str">
            <v>02</v>
          </cell>
          <cell r="BL193" t="str">
            <v>01</v>
          </cell>
          <cell r="BM193" t="str">
            <v>081</v>
          </cell>
        </row>
        <row r="194">
          <cell r="A194" t="str">
            <v>A889295</v>
          </cell>
          <cell r="B194" t="str">
            <v>03</v>
          </cell>
          <cell r="C194" t="str">
            <v>2001</v>
          </cell>
          <cell r="D194">
            <v>2</v>
          </cell>
          <cell r="E194">
            <v>36952</v>
          </cell>
          <cell r="F194" t="str">
            <v>2</v>
          </cell>
          <cell r="G194" t="str">
            <v>17</v>
          </cell>
          <cell r="H194" t="str">
            <v>001</v>
          </cell>
          <cell r="K194" t="str">
            <v>1</v>
          </cell>
          <cell r="L194" t="str">
            <v>1</v>
          </cell>
          <cell r="M194" t="str">
            <v>1700100051</v>
          </cell>
          <cell r="N194" t="str">
            <v>CL ISS</v>
          </cell>
          <cell r="P194" t="str">
            <v>1</v>
          </cell>
          <cell r="Q194">
            <v>308</v>
          </cell>
          <cell r="S194" t="str">
            <v>1</v>
          </cell>
          <cell r="U194" t="str">
            <v>17</v>
          </cell>
          <cell r="V194" t="str">
            <v>050</v>
          </cell>
          <cell r="W194" t="str">
            <v>1</v>
          </cell>
          <cell r="AA194" t="str">
            <v>1</v>
          </cell>
          <cell r="AB194" t="str">
            <v>1</v>
          </cell>
          <cell r="AC194" t="str">
            <v>3</v>
          </cell>
          <cell r="AD194" t="str">
            <v>1</v>
          </cell>
          <cell r="AE194" t="str">
            <v>1</v>
          </cell>
          <cell r="AG194" t="str">
            <v>3</v>
          </cell>
          <cell r="AH194">
            <v>2700</v>
          </cell>
          <cell r="AI194">
            <v>28</v>
          </cell>
          <cell r="AJ194" t="str">
            <v>9</v>
          </cell>
          <cell r="AK194">
            <v>99999999999</v>
          </cell>
          <cell r="AL194">
            <v>2</v>
          </cell>
          <cell r="AM194">
            <v>0</v>
          </cell>
          <cell r="AN194" t="str">
            <v>2</v>
          </cell>
          <cell r="AO194" t="str">
            <v>2</v>
          </cell>
          <cell r="AS194" t="str">
            <v>0</v>
          </cell>
          <cell r="AW194" t="str">
            <v>2</v>
          </cell>
          <cell r="AX194" t="str">
            <v>1</v>
          </cell>
          <cell r="AY194" t="str">
            <v>2</v>
          </cell>
          <cell r="AZ194" t="str">
            <v>Q248</v>
          </cell>
          <cell r="BE194" t="str">
            <v>613</v>
          </cell>
          <cell r="BF194" t="str">
            <v>615</v>
          </cell>
          <cell r="BG194" t="str">
            <v>Q248</v>
          </cell>
          <cell r="BH194" t="str">
            <v>Q248</v>
          </cell>
          <cell r="BK194" t="str">
            <v>06</v>
          </cell>
          <cell r="BL194" t="str">
            <v>01</v>
          </cell>
          <cell r="BM194" t="str">
            <v>087</v>
          </cell>
        </row>
        <row r="195">
          <cell r="A195" t="str">
            <v>A889311</v>
          </cell>
          <cell r="B195" t="str">
            <v>01</v>
          </cell>
          <cell r="C195" t="str">
            <v>2001</v>
          </cell>
          <cell r="D195">
            <v>2</v>
          </cell>
          <cell r="E195">
            <v>36906</v>
          </cell>
          <cell r="F195" t="str">
            <v>2</v>
          </cell>
          <cell r="G195" t="str">
            <v>17</v>
          </cell>
          <cell r="H195" t="str">
            <v>001</v>
          </cell>
          <cell r="K195" t="str">
            <v>1</v>
          </cell>
          <cell r="L195" t="str">
            <v>1</v>
          </cell>
          <cell r="M195" t="str">
            <v>1700100086</v>
          </cell>
          <cell r="N195" t="str">
            <v>H UNIVERSITARIO</v>
          </cell>
          <cell r="P195" t="str">
            <v>2</v>
          </cell>
          <cell r="Q195">
            <v>213</v>
          </cell>
          <cell r="S195" t="str">
            <v>1</v>
          </cell>
          <cell r="U195" t="str">
            <v>17</v>
          </cell>
          <cell r="V195" t="str">
            <v>088</v>
          </cell>
          <cell r="W195" t="str">
            <v>2</v>
          </cell>
          <cell r="X195" t="str">
            <v>004</v>
          </cell>
          <cell r="AA195" t="str">
            <v>1</v>
          </cell>
          <cell r="AB195" t="str">
            <v>1</v>
          </cell>
          <cell r="AC195" t="str">
            <v>3</v>
          </cell>
          <cell r="AD195" t="str">
            <v>1</v>
          </cell>
          <cell r="AE195" t="str">
            <v>1</v>
          </cell>
          <cell r="AG195" t="str">
            <v>3</v>
          </cell>
          <cell r="AH195">
            <v>2540</v>
          </cell>
          <cell r="AI195">
            <v>36</v>
          </cell>
          <cell r="AJ195" t="str">
            <v>9</v>
          </cell>
          <cell r="AK195">
            <v>99999999999</v>
          </cell>
          <cell r="AL195">
            <v>4</v>
          </cell>
          <cell r="AM195">
            <v>0</v>
          </cell>
          <cell r="AN195" t="str">
            <v>4</v>
          </cell>
          <cell r="AO195" t="str">
            <v>4</v>
          </cell>
          <cell r="AS195" t="str">
            <v>0</v>
          </cell>
          <cell r="AW195" t="str">
            <v>2</v>
          </cell>
          <cell r="AX195" t="str">
            <v>1</v>
          </cell>
          <cell r="AY195" t="str">
            <v>2</v>
          </cell>
          <cell r="AZ195" t="str">
            <v>P833</v>
          </cell>
          <cell r="BA195" t="str">
            <v>Q249</v>
          </cell>
          <cell r="BD195" t="str">
            <v>P219</v>
          </cell>
          <cell r="BE195" t="str">
            <v>613</v>
          </cell>
          <cell r="BF195" t="str">
            <v>615</v>
          </cell>
          <cell r="BG195" t="str">
            <v>Q249</v>
          </cell>
          <cell r="BH195" t="str">
            <v>Q249</v>
          </cell>
          <cell r="BK195" t="str">
            <v>03</v>
          </cell>
          <cell r="BL195" t="str">
            <v>01</v>
          </cell>
          <cell r="BM195" t="str">
            <v>087</v>
          </cell>
        </row>
        <row r="196">
          <cell r="A196" t="str">
            <v>A889356</v>
          </cell>
          <cell r="B196" t="str">
            <v>02</v>
          </cell>
          <cell r="C196" t="str">
            <v>2001</v>
          </cell>
          <cell r="D196">
            <v>2</v>
          </cell>
          <cell r="E196">
            <v>36929</v>
          </cell>
          <cell r="F196" t="str">
            <v>2</v>
          </cell>
          <cell r="G196" t="str">
            <v>17</v>
          </cell>
          <cell r="H196" t="str">
            <v>001</v>
          </cell>
          <cell r="K196" t="str">
            <v>1</v>
          </cell>
          <cell r="L196" t="str">
            <v>1</v>
          </cell>
          <cell r="M196" t="str">
            <v>1700100086</v>
          </cell>
          <cell r="N196" t="str">
            <v>H UNIVERSITARIO</v>
          </cell>
          <cell r="P196" t="str">
            <v>2</v>
          </cell>
          <cell r="Q196">
            <v>226</v>
          </cell>
          <cell r="S196" t="str">
            <v>1</v>
          </cell>
          <cell r="U196" t="str">
            <v>17</v>
          </cell>
          <cell r="V196" t="str">
            <v>042</v>
          </cell>
          <cell r="W196" t="str">
            <v>1</v>
          </cell>
          <cell r="AA196" t="str">
            <v>1</v>
          </cell>
          <cell r="AB196" t="str">
            <v>1</v>
          </cell>
          <cell r="AC196" t="str">
            <v>3</v>
          </cell>
          <cell r="AD196" t="str">
            <v>1</v>
          </cell>
          <cell r="AE196" t="str">
            <v>1</v>
          </cell>
          <cell r="AG196" t="str">
            <v>3</v>
          </cell>
          <cell r="AH196">
            <v>2000</v>
          </cell>
          <cell r="AI196">
            <v>34</v>
          </cell>
          <cell r="AJ196" t="str">
            <v>9</v>
          </cell>
          <cell r="AK196">
            <v>99999999999</v>
          </cell>
          <cell r="AL196">
            <v>6</v>
          </cell>
          <cell r="AM196">
            <v>0</v>
          </cell>
          <cell r="AN196" t="str">
            <v>2</v>
          </cell>
          <cell r="AO196" t="str">
            <v>3</v>
          </cell>
          <cell r="AS196" t="str">
            <v>0</v>
          </cell>
          <cell r="AW196" t="str">
            <v>2</v>
          </cell>
          <cell r="AX196" t="str">
            <v>1</v>
          </cell>
          <cell r="AY196" t="str">
            <v>2</v>
          </cell>
          <cell r="AZ196" t="str">
            <v>P369</v>
          </cell>
          <cell r="BA196" t="str">
            <v>J189</v>
          </cell>
          <cell r="BB196" t="str">
            <v>Y95X</v>
          </cell>
          <cell r="BE196" t="str">
            <v>108</v>
          </cell>
          <cell r="BF196" t="str">
            <v>109</v>
          </cell>
          <cell r="BG196" t="str">
            <v>J189</v>
          </cell>
          <cell r="BH196" t="str">
            <v>J189</v>
          </cell>
          <cell r="BK196" t="str">
            <v>03</v>
          </cell>
          <cell r="BL196" t="str">
            <v>01</v>
          </cell>
          <cell r="BM196" t="str">
            <v>059</v>
          </cell>
        </row>
        <row r="197">
          <cell r="A197" t="str">
            <v>A889363</v>
          </cell>
          <cell r="B197" t="str">
            <v>02</v>
          </cell>
          <cell r="C197" t="str">
            <v>2001</v>
          </cell>
          <cell r="D197">
            <v>2</v>
          </cell>
          <cell r="E197">
            <v>36937</v>
          </cell>
          <cell r="F197" t="str">
            <v>2</v>
          </cell>
          <cell r="G197" t="str">
            <v>17</v>
          </cell>
          <cell r="H197" t="str">
            <v>001</v>
          </cell>
          <cell r="K197" t="str">
            <v>1</v>
          </cell>
          <cell r="L197" t="str">
            <v>1</v>
          </cell>
          <cell r="M197" t="str">
            <v>1700100086</v>
          </cell>
          <cell r="N197" t="str">
            <v>H UNIVERSITARIO</v>
          </cell>
          <cell r="P197" t="str">
            <v>2</v>
          </cell>
          <cell r="Q197">
            <v>201</v>
          </cell>
          <cell r="S197" t="str">
            <v>1</v>
          </cell>
          <cell r="U197" t="str">
            <v>17</v>
          </cell>
          <cell r="V197" t="str">
            <v>001</v>
          </cell>
          <cell r="W197" t="str">
            <v>1</v>
          </cell>
          <cell r="Y197" t="str">
            <v>0</v>
          </cell>
          <cell r="Z197" t="str">
            <v>1110</v>
          </cell>
          <cell r="AA197" t="str">
            <v>1</v>
          </cell>
          <cell r="AB197" t="str">
            <v>2</v>
          </cell>
          <cell r="AC197" t="str">
            <v>3</v>
          </cell>
          <cell r="AD197" t="str">
            <v>1</v>
          </cell>
          <cell r="AE197" t="str">
            <v>1</v>
          </cell>
          <cell r="AG197" t="str">
            <v>2</v>
          </cell>
          <cell r="AH197">
            <v>760</v>
          </cell>
          <cell r="AI197">
            <v>14</v>
          </cell>
          <cell r="AJ197" t="str">
            <v>9</v>
          </cell>
          <cell r="AK197">
            <v>99999999999</v>
          </cell>
          <cell r="AL197">
            <v>1</v>
          </cell>
          <cell r="AM197">
            <v>0</v>
          </cell>
          <cell r="AN197" t="str">
            <v>1</v>
          </cell>
          <cell r="AO197" t="str">
            <v>5</v>
          </cell>
          <cell r="AS197" t="str">
            <v>0</v>
          </cell>
          <cell r="AW197" t="str">
            <v>2</v>
          </cell>
          <cell r="AX197" t="str">
            <v>1</v>
          </cell>
          <cell r="AY197" t="str">
            <v>2</v>
          </cell>
          <cell r="AZ197" t="str">
            <v>P220</v>
          </cell>
          <cell r="BA197" t="str">
            <v>P070</v>
          </cell>
          <cell r="BE197" t="str">
            <v>404</v>
          </cell>
          <cell r="BF197" t="str">
            <v>404</v>
          </cell>
          <cell r="BG197" t="str">
            <v>P220</v>
          </cell>
          <cell r="BH197" t="str">
            <v>P220</v>
          </cell>
          <cell r="BK197" t="str">
            <v>02</v>
          </cell>
          <cell r="BL197" t="str">
            <v>01</v>
          </cell>
          <cell r="BM197" t="str">
            <v>082</v>
          </cell>
        </row>
        <row r="198">
          <cell r="A198" t="str">
            <v>A889366</v>
          </cell>
          <cell r="B198" t="str">
            <v>02</v>
          </cell>
          <cell r="C198" t="str">
            <v>2001</v>
          </cell>
          <cell r="D198">
            <v>2</v>
          </cell>
          <cell r="E198">
            <v>36938</v>
          </cell>
          <cell r="F198" t="str">
            <v>2</v>
          </cell>
          <cell r="G198" t="str">
            <v>17</v>
          </cell>
          <cell r="H198" t="str">
            <v>001</v>
          </cell>
          <cell r="K198" t="str">
            <v>1</v>
          </cell>
          <cell r="L198" t="str">
            <v>1</v>
          </cell>
          <cell r="M198" t="str">
            <v>1700100086</v>
          </cell>
          <cell r="N198" t="str">
            <v>H UNIVERSITARIO</v>
          </cell>
          <cell r="P198" t="str">
            <v>3</v>
          </cell>
          <cell r="Q198">
            <v>102</v>
          </cell>
          <cell r="S198" t="str">
            <v>1</v>
          </cell>
          <cell r="U198" t="str">
            <v>17</v>
          </cell>
          <cell r="V198" t="str">
            <v>088</v>
          </cell>
          <cell r="W198" t="str">
            <v>1</v>
          </cell>
          <cell r="AA198" t="str">
            <v>1</v>
          </cell>
          <cell r="AB198" t="str">
            <v>2</v>
          </cell>
          <cell r="AC198" t="str">
            <v>3</v>
          </cell>
          <cell r="AD198" t="str">
            <v>2</v>
          </cell>
          <cell r="AE198" t="str">
            <v>1</v>
          </cell>
          <cell r="AG198" t="str">
            <v>3</v>
          </cell>
          <cell r="AH198">
            <v>2160</v>
          </cell>
          <cell r="AI198">
            <v>27</v>
          </cell>
          <cell r="AJ198" t="str">
            <v>9</v>
          </cell>
          <cell r="AK198">
            <v>99999999999</v>
          </cell>
          <cell r="AL198">
            <v>1</v>
          </cell>
          <cell r="AM198">
            <v>0</v>
          </cell>
          <cell r="AN198" t="str">
            <v>4</v>
          </cell>
          <cell r="AO198" t="str">
            <v>4</v>
          </cell>
          <cell r="AS198" t="str">
            <v>0</v>
          </cell>
          <cell r="AW198" t="str">
            <v>2</v>
          </cell>
          <cell r="AX198" t="str">
            <v>1</v>
          </cell>
          <cell r="AY198" t="str">
            <v>2</v>
          </cell>
          <cell r="AZ198" t="str">
            <v>P285</v>
          </cell>
          <cell r="BA198" t="str">
            <v>Q336</v>
          </cell>
          <cell r="BB198" t="str">
            <v>Q606</v>
          </cell>
          <cell r="BD198" t="str">
            <v>Q611</v>
          </cell>
          <cell r="BE198" t="str">
            <v>613</v>
          </cell>
          <cell r="BF198" t="str">
            <v>615</v>
          </cell>
          <cell r="BG198" t="str">
            <v>Q897</v>
          </cell>
          <cell r="BH198" t="str">
            <v>Q897</v>
          </cell>
          <cell r="BK198" t="str">
            <v>01</v>
          </cell>
          <cell r="BL198" t="str">
            <v>01</v>
          </cell>
          <cell r="BM198" t="str">
            <v>088</v>
          </cell>
        </row>
        <row r="199">
          <cell r="A199" t="str">
            <v>A889373</v>
          </cell>
          <cell r="B199" t="str">
            <v>03</v>
          </cell>
          <cell r="C199" t="str">
            <v>2001</v>
          </cell>
          <cell r="D199">
            <v>2</v>
          </cell>
          <cell r="E199">
            <v>36951</v>
          </cell>
          <cell r="F199" t="str">
            <v>1</v>
          </cell>
          <cell r="G199" t="str">
            <v>17</v>
          </cell>
          <cell r="H199" t="str">
            <v>001</v>
          </cell>
          <cell r="K199" t="str">
            <v>1</v>
          </cell>
          <cell r="L199" t="str">
            <v>1</v>
          </cell>
          <cell r="M199" t="str">
            <v>1700100086</v>
          </cell>
          <cell r="N199" t="str">
            <v>H UNIVERSITARIO</v>
          </cell>
          <cell r="P199" t="str">
            <v>3</v>
          </cell>
          <cell r="Q199">
            <v>202</v>
          </cell>
          <cell r="S199" t="str">
            <v>1</v>
          </cell>
          <cell r="U199" t="str">
            <v>17</v>
          </cell>
          <cell r="V199" t="str">
            <v>001</v>
          </cell>
          <cell r="W199" t="str">
            <v>2</v>
          </cell>
          <cell r="X199" t="str">
            <v>010</v>
          </cell>
          <cell r="AA199" t="str">
            <v>1</v>
          </cell>
          <cell r="AB199" t="str">
            <v>1</v>
          </cell>
          <cell r="AC199" t="str">
            <v>3</v>
          </cell>
          <cell r="AD199" t="str">
            <v>2</v>
          </cell>
          <cell r="AE199" t="str">
            <v>1</v>
          </cell>
          <cell r="AG199" t="str">
            <v>3</v>
          </cell>
          <cell r="AH199">
            <v>2210</v>
          </cell>
          <cell r="AI199">
            <v>30</v>
          </cell>
          <cell r="AJ199" t="str">
            <v>9</v>
          </cell>
          <cell r="AK199">
            <v>99999999999</v>
          </cell>
          <cell r="AL199">
            <v>2</v>
          </cell>
          <cell r="AM199">
            <v>0</v>
          </cell>
          <cell r="AN199" t="str">
            <v>9</v>
          </cell>
          <cell r="AO199" t="str">
            <v>4</v>
          </cell>
          <cell r="AS199" t="str">
            <v>0</v>
          </cell>
          <cell r="AW199" t="str">
            <v>2</v>
          </cell>
          <cell r="AX199" t="str">
            <v>1</v>
          </cell>
          <cell r="AY199" t="str">
            <v>1</v>
          </cell>
          <cell r="AZ199" t="str">
            <v>Q249</v>
          </cell>
          <cell r="BE199" t="str">
            <v>613</v>
          </cell>
          <cell r="BF199" t="str">
            <v>615</v>
          </cell>
          <cell r="BG199" t="str">
            <v>Q249</v>
          </cell>
          <cell r="BH199" t="str">
            <v>Q249</v>
          </cell>
          <cell r="BK199" t="str">
            <v>02</v>
          </cell>
          <cell r="BL199" t="str">
            <v>01</v>
          </cell>
          <cell r="BM199" t="str">
            <v>087</v>
          </cell>
        </row>
        <row r="200">
          <cell r="A200" t="str">
            <v>A889378</v>
          </cell>
          <cell r="B200" t="str">
            <v>02</v>
          </cell>
          <cell r="C200" t="str">
            <v>2001</v>
          </cell>
          <cell r="D200">
            <v>2</v>
          </cell>
          <cell r="E200">
            <v>36950</v>
          </cell>
          <cell r="F200" t="str">
            <v>1</v>
          </cell>
          <cell r="G200" t="str">
            <v>17</v>
          </cell>
          <cell r="H200" t="str">
            <v>001</v>
          </cell>
          <cell r="K200" t="str">
            <v>1</v>
          </cell>
          <cell r="L200" t="str">
            <v>1</v>
          </cell>
          <cell r="M200" t="str">
            <v>1700100086</v>
          </cell>
          <cell r="N200" t="str">
            <v>H UNIVERSITARIO</v>
          </cell>
          <cell r="P200" t="str">
            <v>1</v>
          </cell>
          <cell r="Q200">
            <v>106</v>
          </cell>
          <cell r="S200" t="str">
            <v>1</v>
          </cell>
          <cell r="U200" t="str">
            <v>17</v>
          </cell>
          <cell r="V200" t="str">
            <v>541</v>
          </cell>
          <cell r="W200" t="str">
            <v>1</v>
          </cell>
          <cell r="AA200" t="str">
            <v>1</v>
          </cell>
          <cell r="AB200" t="str">
            <v>1</v>
          </cell>
          <cell r="AC200" t="str">
            <v>3</v>
          </cell>
          <cell r="AD200" t="str">
            <v>1</v>
          </cell>
          <cell r="AE200" t="str">
            <v>1</v>
          </cell>
          <cell r="AG200" t="str">
            <v>2</v>
          </cell>
          <cell r="AH200">
            <v>840</v>
          </cell>
          <cell r="AI200">
            <v>26</v>
          </cell>
          <cell r="AJ200" t="str">
            <v>9</v>
          </cell>
          <cell r="AK200">
            <v>99999999999</v>
          </cell>
          <cell r="AL200">
            <v>3</v>
          </cell>
          <cell r="AM200">
            <v>0</v>
          </cell>
          <cell r="AN200" t="str">
            <v>4</v>
          </cell>
          <cell r="AO200" t="str">
            <v>5</v>
          </cell>
          <cell r="AS200" t="str">
            <v>0</v>
          </cell>
          <cell r="AW200" t="str">
            <v>2</v>
          </cell>
          <cell r="AX200" t="str">
            <v>1</v>
          </cell>
          <cell r="AY200" t="str">
            <v>2</v>
          </cell>
          <cell r="AZ200" t="str">
            <v>P285</v>
          </cell>
          <cell r="BA200" t="str">
            <v>P220</v>
          </cell>
          <cell r="BB200" t="str">
            <v>P070</v>
          </cell>
          <cell r="BE200" t="str">
            <v>404</v>
          </cell>
          <cell r="BF200" t="str">
            <v>404</v>
          </cell>
          <cell r="BG200" t="str">
            <v>P220</v>
          </cell>
          <cell r="BH200" t="str">
            <v>P220</v>
          </cell>
          <cell r="BK200" t="str">
            <v>01</v>
          </cell>
          <cell r="BL200" t="str">
            <v>01</v>
          </cell>
          <cell r="BM200" t="str">
            <v>082</v>
          </cell>
        </row>
        <row r="201">
          <cell r="A201" t="str">
            <v>A889381</v>
          </cell>
          <cell r="B201" t="str">
            <v>03</v>
          </cell>
          <cell r="C201" t="str">
            <v>2001</v>
          </cell>
          <cell r="D201">
            <v>2</v>
          </cell>
          <cell r="E201">
            <v>36952</v>
          </cell>
          <cell r="F201" t="str">
            <v>1</v>
          </cell>
          <cell r="G201" t="str">
            <v>17</v>
          </cell>
          <cell r="H201" t="str">
            <v>001</v>
          </cell>
          <cell r="K201" t="str">
            <v>1</v>
          </cell>
          <cell r="L201" t="str">
            <v>1</v>
          </cell>
          <cell r="M201" t="str">
            <v>1700100086</v>
          </cell>
          <cell r="N201" t="str">
            <v>H UNIVERSITARIO</v>
          </cell>
          <cell r="P201" t="str">
            <v>1</v>
          </cell>
          <cell r="Q201">
            <v>101</v>
          </cell>
          <cell r="S201" t="str">
            <v>1</v>
          </cell>
          <cell r="U201" t="str">
            <v>17</v>
          </cell>
          <cell r="V201" t="str">
            <v>001</v>
          </cell>
          <cell r="W201" t="str">
            <v>1</v>
          </cell>
          <cell r="Y201" t="str">
            <v>0</v>
          </cell>
          <cell r="Z201" t="str">
            <v>0407</v>
          </cell>
          <cell r="AA201" t="str">
            <v>1</v>
          </cell>
          <cell r="AB201" t="str">
            <v>1</v>
          </cell>
          <cell r="AC201" t="str">
            <v>3</v>
          </cell>
          <cell r="AD201" t="str">
            <v>1</v>
          </cell>
          <cell r="AE201" t="str">
            <v>1</v>
          </cell>
          <cell r="AG201" t="str">
            <v>2</v>
          </cell>
          <cell r="AH201">
            <v>550</v>
          </cell>
          <cell r="AI201">
            <v>17</v>
          </cell>
          <cell r="AJ201" t="str">
            <v>9</v>
          </cell>
          <cell r="AK201">
            <v>99999999999</v>
          </cell>
          <cell r="AL201">
            <v>1</v>
          </cell>
          <cell r="AM201">
            <v>0</v>
          </cell>
          <cell r="AN201" t="str">
            <v>1</v>
          </cell>
          <cell r="AO201" t="str">
            <v>4</v>
          </cell>
          <cell r="AS201" t="str">
            <v>0</v>
          </cell>
          <cell r="AW201" t="str">
            <v>2</v>
          </cell>
          <cell r="AX201" t="str">
            <v>1</v>
          </cell>
          <cell r="AY201" t="str">
            <v>1</v>
          </cell>
          <cell r="AZ201" t="str">
            <v>P070</v>
          </cell>
          <cell r="BE201" t="str">
            <v>403</v>
          </cell>
          <cell r="BF201" t="str">
            <v>403</v>
          </cell>
          <cell r="BG201" t="str">
            <v>P070</v>
          </cell>
          <cell r="BH201" t="str">
            <v>P070</v>
          </cell>
          <cell r="BK201" t="str">
            <v>01</v>
          </cell>
          <cell r="BL201" t="str">
            <v>01</v>
          </cell>
          <cell r="BM201" t="str">
            <v>081</v>
          </cell>
        </row>
        <row r="202">
          <cell r="A202" t="str">
            <v>A889382</v>
          </cell>
          <cell r="B202" t="str">
            <v>02</v>
          </cell>
          <cell r="C202" t="str">
            <v>2001</v>
          </cell>
          <cell r="D202">
            <v>2</v>
          </cell>
          <cell r="E202">
            <v>36937</v>
          </cell>
          <cell r="F202" t="str">
            <v>1</v>
          </cell>
          <cell r="G202" t="str">
            <v>17</v>
          </cell>
          <cell r="H202" t="str">
            <v>001</v>
          </cell>
          <cell r="K202" t="str">
            <v>1</v>
          </cell>
          <cell r="L202" t="str">
            <v>1</v>
          </cell>
          <cell r="M202" t="str">
            <v>1700100086</v>
          </cell>
          <cell r="N202" t="str">
            <v>H UNIVERSITARIO</v>
          </cell>
          <cell r="P202" t="str">
            <v>2</v>
          </cell>
          <cell r="Q202">
            <v>199</v>
          </cell>
          <cell r="S202" t="str">
            <v>1</v>
          </cell>
          <cell r="U202" t="str">
            <v>17</v>
          </cell>
          <cell r="V202" t="str">
            <v>001</v>
          </cell>
          <cell r="W202" t="str">
            <v>1</v>
          </cell>
          <cell r="Y202" t="str">
            <v>0</v>
          </cell>
          <cell r="Z202" t="str">
            <v>0109</v>
          </cell>
          <cell r="AA202" t="str">
            <v>1</v>
          </cell>
          <cell r="AB202" t="str">
            <v>1</v>
          </cell>
          <cell r="AC202" t="str">
            <v>3</v>
          </cell>
          <cell r="AD202" t="str">
            <v>1</v>
          </cell>
          <cell r="AE202" t="str">
            <v>1</v>
          </cell>
          <cell r="AG202" t="str">
            <v>2</v>
          </cell>
          <cell r="AH202">
            <v>700</v>
          </cell>
          <cell r="AI202">
            <v>25</v>
          </cell>
          <cell r="AJ202" t="str">
            <v>9</v>
          </cell>
          <cell r="AK202">
            <v>99999999999</v>
          </cell>
          <cell r="AL202">
            <v>3</v>
          </cell>
          <cell r="AM202">
            <v>0</v>
          </cell>
          <cell r="AN202" t="str">
            <v>1</v>
          </cell>
          <cell r="AO202" t="str">
            <v>5</v>
          </cell>
          <cell r="AS202" t="str">
            <v>0</v>
          </cell>
          <cell r="AW202" t="str">
            <v>2</v>
          </cell>
          <cell r="AX202" t="str">
            <v>1</v>
          </cell>
          <cell r="AY202" t="str">
            <v>2</v>
          </cell>
          <cell r="AZ202" t="str">
            <v>P285</v>
          </cell>
          <cell r="BA202" t="str">
            <v>P070</v>
          </cell>
          <cell r="BE202" t="str">
            <v>404</v>
          </cell>
          <cell r="BF202" t="str">
            <v>404</v>
          </cell>
          <cell r="BG202" t="str">
            <v>P285</v>
          </cell>
          <cell r="BH202" t="str">
            <v>P285</v>
          </cell>
          <cell r="BK202" t="str">
            <v>01</v>
          </cell>
          <cell r="BL202" t="str">
            <v>01</v>
          </cell>
          <cell r="BM202" t="str">
            <v>082</v>
          </cell>
        </row>
        <row r="203">
          <cell r="A203" t="str">
            <v>A889384</v>
          </cell>
          <cell r="B203" t="str">
            <v>02</v>
          </cell>
          <cell r="C203" t="str">
            <v>2001</v>
          </cell>
          <cell r="D203">
            <v>2</v>
          </cell>
          <cell r="E203">
            <v>36939</v>
          </cell>
          <cell r="F203" t="str">
            <v>2</v>
          </cell>
          <cell r="G203" t="str">
            <v>17</v>
          </cell>
          <cell r="H203" t="str">
            <v>001</v>
          </cell>
          <cell r="K203" t="str">
            <v>1</v>
          </cell>
          <cell r="L203" t="str">
            <v>1</v>
          </cell>
          <cell r="M203" t="str">
            <v>1700100086</v>
          </cell>
          <cell r="N203" t="str">
            <v>H UNIVERSITARIO</v>
          </cell>
          <cell r="P203" t="str">
            <v>3</v>
          </cell>
          <cell r="Q203">
            <v>105</v>
          </cell>
          <cell r="S203" t="str">
            <v>1</v>
          </cell>
          <cell r="U203" t="str">
            <v>17</v>
          </cell>
          <cell r="V203" t="str">
            <v>777</v>
          </cell>
          <cell r="W203" t="str">
            <v>1</v>
          </cell>
          <cell r="AA203" t="str">
            <v>1</v>
          </cell>
          <cell r="AB203" t="str">
            <v>1</v>
          </cell>
          <cell r="AC203" t="str">
            <v>3</v>
          </cell>
          <cell r="AD203" t="str">
            <v>1</v>
          </cell>
          <cell r="AE203" t="str">
            <v>1</v>
          </cell>
          <cell r="AG203" t="str">
            <v>3</v>
          </cell>
          <cell r="AH203">
            <v>2390</v>
          </cell>
          <cell r="AI203">
            <v>42</v>
          </cell>
          <cell r="AJ203" t="str">
            <v>9</v>
          </cell>
          <cell r="AK203">
            <v>99999999999</v>
          </cell>
          <cell r="AL203">
            <v>3</v>
          </cell>
          <cell r="AM203">
            <v>0</v>
          </cell>
          <cell r="AN203" t="str">
            <v>2</v>
          </cell>
          <cell r="AO203" t="str">
            <v>4</v>
          </cell>
          <cell r="AS203" t="str">
            <v>0</v>
          </cell>
          <cell r="AW203" t="str">
            <v>2</v>
          </cell>
          <cell r="AX203" t="str">
            <v>1</v>
          </cell>
          <cell r="AY203" t="str">
            <v>2</v>
          </cell>
          <cell r="AZ203" t="str">
            <v>P968</v>
          </cell>
          <cell r="BA203" t="str">
            <v>Q249</v>
          </cell>
          <cell r="BB203" t="str">
            <v>Q999</v>
          </cell>
          <cell r="BE203" t="str">
            <v>613</v>
          </cell>
          <cell r="BF203" t="str">
            <v>615</v>
          </cell>
          <cell r="BG203" t="str">
            <v>Q249</v>
          </cell>
          <cell r="BH203" t="str">
            <v>Q249</v>
          </cell>
          <cell r="BK203" t="str">
            <v>01</v>
          </cell>
          <cell r="BL203" t="str">
            <v>01</v>
          </cell>
          <cell r="BM203" t="str">
            <v>087</v>
          </cell>
        </row>
        <row r="204">
          <cell r="A204" t="str">
            <v>A889385</v>
          </cell>
          <cell r="B204" t="str">
            <v>02</v>
          </cell>
          <cell r="C204" t="str">
            <v>2001</v>
          </cell>
          <cell r="D204">
            <v>2</v>
          </cell>
          <cell r="E204">
            <v>36939</v>
          </cell>
          <cell r="F204" t="str">
            <v>2</v>
          </cell>
          <cell r="G204" t="str">
            <v>17</v>
          </cell>
          <cell r="H204" t="str">
            <v>001</v>
          </cell>
          <cell r="K204" t="str">
            <v>1</v>
          </cell>
          <cell r="L204" t="str">
            <v>1</v>
          </cell>
          <cell r="M204" t="str">
            <v>1700100086</v>
          </cell>
          <cell r="N204" t="str">
            <v>H UNIVERSITARIO</v>
          </cell>
          <cell r="P204" t="str">
            <v>3</v>
          </cell>
          <cell r="Q204">
            <v>103</v>
          </cell>
          <cell r="S204" t="str">
            <v>1</v>
          </cell>
          <cell r="U204" t="str">
            <v>17</v>
          </cell>
          <cell r="V204" t="str">
            <v>541</v>
          </cell>
          <cell r="W204" t="str">
            <v>3</v>
          </cell>
          <cell r="AA204" t="str">
            <v>1</v>
          </cell>
          <cell r="AB204" t="str">
            <v>1</v>
          </cell>
          <cell r="AC204" t="str">
            <v>3</v>
          </cell>
          <cell r="AD204" t="str">
            <v>2</v>
          </cell>
          <cell r="AE204" t="str">
            <v>1</v>
          </cell>
          <cell r="AG204" t="str">
            <v>3</v>
          </cell>
          <cell r="AH204">
            <v>1200</v>
          </cell>
          <cell r="AI204">
            <v>24</v>
          </cell>
          <cell r="AJ204" t="str">
            <v>9</v>
          </cell>
          <cell r="AK204">
            <v>99999999999</v>
          </cell>
          <cell r="AL204">
            <v>2</v>
          </cell>
          <cell r="AM204">
            <v>0</v>
          </cell>
          <cell r="AN204" t="str">
            <v>2</v>
          </cell>
          <cell r="AO204" t="str">
            <v>2</v>
          </cell>
          <cell r="AS204" t="str">
            <v>0</v>
          </cell>
          <cell r="AW204" t="str">
            <v>2</v>
          </cell>
          <cell r="AX204" t="str">
            <v>1</v>
          </cell>
          <cell r="AY204" t="str">
            <v>2</v>
          </cell>
          <cell r="AZ204" t="str">
            <v>P219</v>
          </cell>
          <cell r="BA204" t="str">
            <v>P020</v>
          </cell>
          <cell r="BE204" t="str">
            <v>402</v>
          </cell>
          <cell r="BF204" t="str">
            <v>402</v>
          </cell>
          <cell r="BG204" t="str">
            <v>P020</v>
          </cell>
          <cell r="BH204" t="str">
            <v>P020</v>
          </cell>
          <cell r="BK204" t="str">
            <v>01</v>
          </cell>
          <cell r="BL204" t="str">
            <v>01</v>
          </cell>
          <cell r="BM204" t="str">
            <v>080</v>
          </cell>
        </row>
        <row r="205">
          <cell r="A205" t="str">
            <v>A889395</v>
          </cell>
          <cell r="B205" t="str">
            <v>02</v>
          </cell>
          <cell r="C205" t="str">
            <v>2001</v>
          </cell>
          <cell r="D205">
            <v>2</v>
          </cell>
          <cell r="E205">
            <v>36923</v>
          </cell>
          <cell r="F205" t="str">
            <v>2</v>
          </cell>
          <cell r="G205" t="str">
            <v>17</v>
          </cell>
          <cell r="H205" t="str">
            <v>001</v>
          </cell>
          <cell r="K205" t="str">
            <v>1</v>
          </cell>
          <cell r="L205" t="str">
            <v>1</v>
          </cell>
          <cell r="M205" t="str">
            <v>1700100086</v>
          </cell>
          <cell r="N205" t="str">
            <v>H UNIVERSITARIO</v>
          </cell>
          <cell r="P205" t="str">
            <v>2</v>
          </cell>
          <cell r="Q205">
            <v>107</v>
          </cell>
          <cell r="S205" t="str">
            <v>1</v>
          </cell>
          <cell r="U205" t="str">
            <v>17</v>
          </cell>
          <cell r="V205" t="str">
            <v>001</v>
          </cell>
          <cell r="W205" t="str">
            <v>1</v>
          </cell>
          <cell r="Y205" t="str">
            <v>0</v>
          </cell>
          <cell r="Z205" t="str">
            <v>0513</v>
          </cell>
          <cell r="AA205" t="str">
            <v>1</v>
          </cell>
          <cell r="AB205" t="str">
            <v>1</v>
          </cell>
          <cell r="AC205" t="str">
            <v>3</v>
          </cell>
          <cell r="AD205" t="str">
            <v>1</v>
          </cell>
          <cell r="AE205" t="str">
            <v>1</v>
          </cell>
          <cell r="AG205" t="str">
            <v>3</v>
          </cell>
          <cell r="AH205">
            <v>3150</v>
          </cell>
          <cell r="AI205">
            <v>16</v>
          </cell>
          <cell r="AJ205" t="str">
            <v>9</v>
          </cell>
          <cell r="AK205">
            <v>99999999999</v>
          </cell>
          <cell r="AL205">
            <v>1</v>
          </cell>
          <cell r="AM205">
            <v>0</v>
          </cell>
          <cell r="AN205" t="str">
            <v>1</v>
          </cell>
          <cell r="AO205" t="str">
            <v>5</v>
          </cell>
          <cell r="AS205" t="str">
            <v>0</v>
          </cell>
          <cell r="AW205" t="str">
            <v>2</v>
          </cell>
          <cell r="AX205" t="str">
            <v>1</v>
          </cell>
          <cell r="AY205" t="str">
            <v>2</v>
          </cell>
          <cell r="AZ205" t="str">
            <v>P293</v>
          </cell>
          <cell r="BA205" t="str">
            <v>P240</v>
          </cell>
          <cell r="BD205" t="str">
            <v>P027</v>
          </cell>
          <cell r="BE205" t="str">
            <v>406</v>
          </cell>
          <cell r="BF205" t="str">
            <v>407</v>
          </cell>
          <cell r="BG205" t="str">
            <v>P293</v>
          </cell>
          <cell r="BH205" t="str">
            <v>P293</v>
          </cell>
          <cell r="BK205" t="str">
            <v>01</v>
          </cell>
          <cell r="BL205" t="str">
            <v>01</v>
          </cell>
          <cell r="BM205" t="str">
            <v>086</v>
          </cell>
        </row>
        <row r="206">
          <cell r="A206" t="str">
            <v>A889412</v>
          </cell>
          <cell r="B206" t="str">
            <v>03</v>
          </cell>
          <cell r="C206" t="str">
            <v>2001</v>
          </cell>
          <cell r="D206">
            <v>2</v>
          </cell>
          <cell r="E206">
            <v>36953</v>
          </cell>
          <cell r="F206" t="str">
            <v>1</v>
          </cell>
          <cell r="G206" t="str">
            <v>17</v>
          </cell>
          <cell r="H206" t="str">
            <v>001</v>
          </cell>
          <cell r="K206" t="str">
            <v>1</v>
          </cell>
          <cell r="L206" t="str">
            <v>1</v>
          </cell>
          <cell r="M206" t="str">
            <v>1700100086</v>
          </cell>
          <cell r="N206" t="str">
            <v>H UNIVERSITARIO</v>
          </cell>
          <cell r="P206" t="str">
            <v>2</v>
          </cell>
          <cell r="Q206">
            <v>101</v>
          </cell>
          <cell r="S206" t="str">
            <v>1</v>
          </cell>
          <cell r="U206" t="str">
            <v>17</v>
          </cell>
          <cell r="V206" t="str">
            <v>001</v>
          </cell>
          <cell r="W206" t="str">
            <v>1</v>
          </cell>
          <cell r="Y206" t="str">
            <v>0</v>
          </cell>
          <cell r="Z206" t="str">
            <v>0603</v>
          </cell>
          <cell r="AA206" t="str">
            <v>1</v>
          </cell>
          <cell r="AB206" t="str">
            <v>1</v>
          </cell>
          <cell r="AC206" t="str">
            <v>3</v>
          </cell>
          <cell r="AD206" t="str">
            <v>2</v>
          </cell>
          <cell r="AE206" t="str">
            <v>1</v>
          </cell>
          <cell r="AG206" t="str">
            <v>3</v>
          </cell>
          <cell r="AH206">
            <v>3800</v>
          </cell>
          <cell r="AI206">
            <v>44</v>
          </cell>
          <cell r="AJ206" t="str">
            <v>9</v>
          </cell>
          <cell r="AK206">
            <v>99999999999</v>
          </cell>
          <cell r="AL206">
            <v>5</v>
          </cell>
          <cell r="AM206">
            <v>0</v>
          </cell>
          <cell r="AN206" t="str">
            <v>2</v>
          </cell>
          <cell r="AO206" t="str">
            <v>2</v>
          </cell>
          <cell r="AS206" t="str">
            <v>0</v>
          </cell>
          <cell r="AW206" t="str">
            <v>2</v>
          </cell>
          <cell r="AX206" t="str">
            <v>1</v>
          </cell>
          <cell r="AY206" t="str">
            <v>1</v>
          </cell>
          <cell r="AZ206" t="str">
            <v>Q792</v>
          </cell>
          <cell r="BE206" t="str">
            <v>613</v>
          </cell>
          <cell r="BF206" t="str">
            <v>615</v>
          </cell>
          <cell r="BG206" t="str">
            <v>Q792</v>
          </cell>
          <cell r="BH206" t="str">
            <v>Q792</v>
          </cell>
          <cell r="BK206" t="str">
            <v>01</v>
          </cell>
          <cell r="BL206" t="str">
            <v>01</v>
          </cell>
          <cell r="BM206" t="str">
            <v>088</v>
          </cell>
        </row>
        <row r="207">
          <cell r="A207" t="str">
            <v>A889415</v>
          </cell>
          <cell r="B207" t="str">
            <v>03</v>
          </cell>
          <cell r="C207" t="str">
            <v>2001</v>
          </cell>
          <cell r="D207">
            <v>2</v>
          </cell>
          <cell r="E207">
            <v>36954</v>
          </cell>
          <cell r="F207" t="str">
            <v>2</v>
          </cell>
          <cell r="G207" t="str">
            <v>17</v>
          </cell>
          <cell r="H207" t="str">
            <v>001</v>
          </cell>
          <cell r="K207" t="str">
            <v>1</v>
          </cell>
          <cell r="L207" t="str">
            <v>1</v>
          </cell>
          <cell r="M207" t="str">
            <v>1700100086</v>
          </cell>
          <cell r="N207" t="str">
            <v>H UNIVERSITARIO</v>
          </cell>
          <cell r="P207" t="str">
            <v>2</v>
          </cell>
          <cell r="Q207">
            <v>101</v>
          </cell>
          <cell r="S207" t="str">
            <v>1</v>
          </cell>
          <cell r="U207" t="str">
            <v>17</v>
          </cell>
          <cell r="V207" t="str">
            <v>174</v>
          </cell>
          <cell r="W207" t="str">
            <v>1</v>
          </cell>
          <cell r="AA207" t="str">
            <v>1</v>
          </cell>
          <cell r="AB207" t="str">
            <v>1</v>
          </cell>
          <cell r="AC207" t="str">
            <v>3</v>
          </cell>
          <cell r="AD207" t="str">
            <v>2</v>
          </cell>
          <cell r="AE207" t="str">
            <v>1</v>
          </cell>
          <cell r="AG207" t="str">
            <v>3</v>
          </cell>
          <cell r="AH207">
            <v>2860</v>
          </cell>
          <cell r="AI207">
            <v>39</v>
          </cell>
          <cell r="AJ207" t="str">
            <v>9</v>
          </cell>
          <cell r="AK207">
            <v>99999999999</v>
          </cell>
          <cell r="AL207">
            <v>4</v>
          </cell>
          <cell r="AM207">
            <v>0</v>
          </cell>
          <cell r="AN207" t="str">
            <v>9</v>
          </cell>
          <cell r="AO207" t="str">
            <v>9</v>
          </cell>
          <cell r="AS207" t="str">
            <v>0</v>
          </cell>
          <cell r="AW207" t="str">
            <v>2</v>
          </cell>
          <cell r="AX207" t="str">
            <v>1</v>
          </cell>
          <cell r="AY207" t="str">
            <v>1</v>
          </cell>
          <cell r="AZ207" t="str">
            <v>P832</v>
          </cell>
          <cell r="BA207" t="str">
            <v>P369</v>
          </cell>
          <cell r="BE207" t="str">
            <v>405</v>
          </cell>
          <cell r="BF207" t="str">
            <v>405</v>
          </cell>
          <cell r="BG207" t="str">
            <v>P369</v>
          </cell>
          <cell r="BH207" t="str">
            <v>P369</v>
          </cell>
          <cell r="BK207" t="str">
            <v>01</v>
          </cell>
          <cell r="BL207" t="str">
            <v>01</v>
          </cell>
          <cell r="BM207" t="str">
            <v>084</v>
          </cell>
        </row>
        <row r="208">
          <cell r="A208" t="str">
            <v>A889466</v>
          </cell>
          <cell r="B208" t="str">
            <v>03</v>
          </cell>
          <cell r="C208" t="str">
            <v>2001</v>
          </cell>
          <cell r="D208">
            <v>2</v>
          </cell>
          <cell r="E208">
            <v>36968</v>
          </cell>
          <cell r="F208" t="str">
            <v>1</v>
          </cell>
          <cell r="G208" t="str">
            <v>17</v>
          </cell>
          <cell r="H208" t="str">
            <v>001</v>
          </cell>
          <cell r="K208" t="str">
            <v>1</v>
          </cell>
          <cell r="L208" t="str">
            <v>1</v>
          </cell>
          <cell r="M208" t="str">
            <v>1700100086</v>
          </cell>
          <cell r="N208" t="str">
            <v>H UNIVERSITARIO</v>
          </cell>
          <cell r="P208" t="str">
            <v>3</v>
          </cell>
          <cell r="Q208">
            <v>202</v>
          </cell>
          <cell r="S208" t="str">
            <v>1</v>
          </cell>
          <cell r="U208" t="str">
            <v>17</v>
          </cell>
          <cell r="V208" t="str">
            <v>001</v>
          </cell>
          <cell r="W208" t="str">
            <v>9</v>
          </cell>
          <cell r="AA208" t="str">
            <v>1</v>
          </cell>
          <cell r="AB208" t="str">
            <v>1</v>
          </cell>
          <cell r="AC208" t="str">
            <v>3</v>
          </cell>
          <cell r="AD208" t="str">
            <v>2</v>
          </cell>
          <cell r="AE208" t="str">
            <v>1</v>
          </cell>
          <cell r="AG208" t="str">
            <v>3</v>
          </cell>
          <cell r="AH208">
            <v>1420</v>
          </cell>
          <cell r="AI208">
            <v>15</v>
          </cell>
          <cell r="AJ208" t="str">
            <v>9</v>
          </cell>
          <cell r="AK208">
            <v>99999999999</v>
          </cell>
          <cell r="AL208">
            <v>1</v>
          </cell>
          <cell r="AM208">
            <v>0</v>
          </cell>
          <cell r="AN208" t="str">
            <v>9</v>
          </cell>
          <cell r="AO208" t="str">
            <v>3</v>
          </cell>
          <cell r="AS208" t="str">
            <v>0</v>
          </cell>
          <cell r="AW208" t="str">
            <v>2</v>
          </cell>
          <cell r="AX208" t="str">
            <v>1</v>
          </cell>
          <cell r="AY208" t="str">
            <v>1</v>
          </cell>
          <cell r="AZ208" t="str">
            <v>P251</v>
          </cell>
          <cell r="BA208" t="str">
            <v>P220</v>
          </cell>
          <cell r="BB208" t="str">
            <v>P071</v>
          </cell>
          <cell r="BE208" t="str">
            <v>404</v>
          </cell>
          <cell r="BF208" t="str">
            <v>404</v>
          </cell>
          <cell r="BG208" t="str">
            <v>P251</v>
          </cell>
          <cell r="BH208" t="str">
            <v>P251</v>
          </cell>
          <cell r="BK208" t="str">
            <v>02</v>
          </cell>
          <cell r="BL208" t="str">
            <v>01</v>
          </cell>
          <cell r="BM208" t="str">
            <v>082</v>
          </cell>
        </row>
        <row r="209">
          <cell r="A209" t="str">
            <v>A889472</v>
          </cell>
          <cell r="B209" t="str">
            <v>03</v>
          </cell>
          <cell r="C209" t="str">
            <v>2001</v>
          </cell>
          <cell r="D209">
            <v>2</v>
          </cell>
          <cell r="E209">
            <v>36964</v>
          </cell>
          <cell r="F209" t="str">
            <v>1</v>
          </cell>
          <cell r="G209" t="str">
            <v>17</v>
          </cell>
          <cell r="H209" t="str">
            <v>001</v>
          </cell>
          <cell r="K209" t="str">
            <v>1</v>
          </cell>
          <cell r="L209" t="str">
            <v>1</v>
          </cell>
          <cell r="M209" t="str">
            <v>1700100086</v>
          </cell>
          <cell r="N209" t="str">
            <v>H UNIVERSITARIO</v>
          </cell>
          <cell r="P209" t="str">
            <v>2</v>
          </cell>
          <cell r="Q209">
            <v>201</v>
          </cell>
          <cell r="S209" t="str">
            <v>1</v>
          </cell>
          <cell r="U209" t="str">
            <v>17</v>
          </cell>
          <cell r="V209" t="str">
            <v>042</v>
          </cell>
          <cell r="W209" t="str">
            <v>1</v>
          </cell>
          <cell r="AA209" t="str">
            <v>1</v>
          </cell>
          <cell r="AB209" t="str">
            <v>1</v>
          </cell>
          <cell r="AC209" t="str">
            <v>3</v>
          </cell>
          <cell r="AD209" t="str">
            <v>1</v>
          </cell>
          <cell r="AE209" t="str">
            <v>1</v>
          </cell>
          <cell r="AG209" t="str">
            <v>3</v>
          </cell>
          <cell r="AH209">
            <v>2018</v>
          </cell>
          <cell r="AI209">
            <v>17</v>
          </cell>
          <cell r="AJ209" t="str">
            <v>9</v>
          </cell>
          <cell r="AK209">
            <v>99999999999</v>
          </cell>
          <cell r="AL209">
            <v>1</v>
          </cell>
          <cell r="AM209">
            <v>0</v>
          </cell>
          <cell r="AN209" t="str">
            <v>2</v>
          </cell>
          <cell r="AO209" t="str">
            <v>5</v>
          </cell>
          <cell r="AS209" t="str">
            <v>0</v>
          </cell>
          <cell r="AW209" t="str">
            <v>2</v>
          </cell>
          <cell r="AX209" t="str">
            <v>1</v>
          </cell>
          <cell r="AY209" t="str">
            <v>2</v>
          </cell>
          <cell r="AZ209" t="str">
            <v>Q336</v>
          </cell>
          <cell r="BA209" t="str">
            <v>P012</v>
          </cell>
          <cell r="BE209" t="str">
            <v>613</v>
          </cell>
          <cell r="BF209" t="str">
            <v>615</v>
          </cell>
          <cell r="BG209" t="str">
            <v>Q336</v>
          </cell>
          <cell r="BH209" t="str">
            <v>Q336</v>
          </cell>
          <cell r="BK209" t="str">
            <v>02</v>
          </cell>
          <cell r="BL209" t="str">
            <v>01</v>
          </cell>
          <cell r="BM209" t="str">
            <v>088</v>
          </cell>
        </row>
        <row r="210">
          <cell r="A210" t="str">
            <v>A889477</v>
          </cell>
          <cell r="B210" t="str">
            <v>03</v>
          </cell>
          <cell r="C210" t="str">
            <v>2001</v>
          </cell>
          <cell r="D210">
            <v>2</v>
          </cell>
          <cell r="E210">
            <v>36970</v>
          </cell>
          <cell r="F210" t="str">
            <v>1</v>
          </cell>
          <cell r="G210" t="str">
            <v>17</v>
          </cell>
          <cell r="H210" t="str">
            <v>001</v>
          </cell>
          <cell r="K210" t="str">
            <v>1</v>
          </cell>
          <cell r="L210" t="str">
            <v>1</v>
          </cell>
          <cell r="M210" t="str">
            <v>1700100086</v>
          </cell>
          <cell r="N210" t="str">
            <v>H UNIVERSITARIO</v>
          </cell>
          <cell r="P210" t="str">
            <v>3</v>
          </cell>
          <cell r="Q210">
            <v>100</v>
          </cell>
          <cell r="S210" t="str">
            <v>1</v>
          </cell>
          <cell r="U210" t="str">
            <v>17</v>
          </cell>
          <cell r="V210" t="str">
            <v>001</v>
          </cell>
          <cell r="W210" t="str">
            <v>1</v>
          </cell>
          <cell r="Y210" t="str">
            <v>0</v>
          </cell>
          <cell r="Z210" t="str">
            <v>0103</v>
          </cell>
          <cell r="AA210" t="str">
            <v>1</v>
          </cell>
          <cell r="AB210" t="str">
            <v>1</v>
          </cell>
          <cell r="AC210" t="str">
            <v>3</v>
          </cell>
          <cell r="AD210" t="str">
            <v>1</v>
          </cell>
          <cell r="AE210" t="str">
            <v>1</v>
          </cell>
          <cell r="AG210" t="str">
            <v>2</v>
          </cell>
          <cell r="AH210">
            <v>670</v>
          </cell>
          <cell r="AI210">
            <v>13</v>
          </cell>
          <cell r="AJ210" t="str">
            <v>9</v>
          </cell>
          <cell r="AK210">
            <v>99999999999</v>
          </cell>
          <cell r="AL210">
            <v>1</v>
          </cell>
          <cell r="AM210">
            <v>0</v>
          </cell>
          <cell r="AN210" t="str">
            <v>1</v>
          </cell>
          <cell r="AO210" t="str">
            <v>3</v>
          </cell>
          <cell r="AS210" t="str">
            <v>0</v>
          </cell>
          <cell r="AW210" t="str">
            <v>2</v>
          </cell>
          <cell r="AX210" t="str">
            <v>1</v>
          </cell>
          <cell r="AY210" t="str">
            <v>1</v>
          </cell>
          <cell r="AZ210" t="str">
            <v>P070</v>
          </cell>
          <cell r="BE210" t="str">
            <v>403</v>
          </cell>
          <cell r="BF210" t="str">
            <v>403</v>
          </cell>
          <cell r="BG210" t="str">
            <v>P070</v>
          </cell>
          <cell r="BH210" t="str">
            <v>P070</v>
          </cell>
          <cell r="BK210" t="str">
            <v>01</v>
          </cell>
          <cell r="BL210" t="str">
            <v>01</v>
          </cell>
          <cell r="BM210" t="str">
            <v>081</v>
          </cell>
        </row>
        <row r="211">
          <cell r="A211" t="str">
            <v>A889489</v>
          </cell>
          <cell r="B211" t="str">
            <v>03</v>
          </cell>
          <cell r="C211" t="str">
            <v>2001</v>
          </cell>
          <cell r="D211">
            <v>2</v>
          </cell>
          <cell r="E211">
            <v>36972</v>
          </cell>
          <cell r="F211" t="str">
            <v>1</v>
          </cell>
          <cell r="G211" t="str">
            <v>17</v>
          </cell>
          <cell r="H211" t="str">
            <v>001</v>
          </cell>
          <cell r="K211" t="str">
            <v>1</v>
          </cell>
          <cell r="L211" t="str">
            <v>1</v>
          </cell>
          <cell r="M211" t="str">
            <v>1700100086</v>
          </cell>
          <cell r="N211" t="str">
            <v>H UNIVERSITARIO</v>
          </cell>
          <cell r="P211" t="str">
            <v>3</v>
          </cell>
          <cell r="Q211">
            <v>119</v>
          </cell>
          <cell r="S211" t="str">
            <v>1</v>
          </cell>
          <cell r="U211" t="str">
            <v>17</v>
          </cell>
          <cell r="V211" t="str">
            <v>486</v>
          </cell>
          <cell r="W211" t="str">
            <v>1</v>
          </cell>
          <cell r="AA211" t="str">
            <v>1</v>
          </cell>
          <cell r="AB211" t="str">
            <v>1</v>
          </cell>
          <cell r="AC211" t="str">
            <v>3</v>
          </cell>
          <cell r="AD211" t="str">
            <v>1</v>
          </cell>
          <cell r="AE211" t="str">
            <v>1</v>
          </cell>
          <cell r="AG211" t="str">
            <v>3</v>
          </cell>
          <cell r="AH211">
            <v>1270</v>
          </cell>
          <cell r="AI211">
            <v>99</v>
          </cell>
          <cell r="AJ211" t="str">
            <v>9</v>
          </cell>
          <cell r="AK211">
            <v>99999999999</v>
          </cell>
          <cell r="AL211">
            <v>4</v>
          </cell>
          <cell r="AM211">
            <v>0</v>
          </cell>
          <cell r="AN211" t="str">
            <v>5</v>
          </cell>
          <cell r="AO211" t="str">
            <v>5</v>
          </cell>
          <cell r="AS211" t="str">
            <v>0</v>
          </cell>
          <cell r="AW211" t="str">
            <v>2</v>
          </cell>
          <cell r="AX211" t="str">
            <v>1</v>
          </cell>
          <cell r="AY211" t="str">
            <v>1</v>
          </cell>
          <cell r="AZ211" t="str">
            <v>P071</v>
          </cell>
          <cell r="BE211" t="str">
            <v>403</v>
          </cell>
          <cell r="BF211" t="str">
            <v>403</v>
          </cell>
          <cell r="BG211" t="str">
            <v>P071</v>
          </cell>
          <cell r="BH211" t="str">
            <v>P071</v>
          </cell>
          <cell r="BK211" t="str">
            <v>01</v>
          </cell>
          <cell r="BL211" t="str">
            <v>01</v>
          </cell>
          <cell r="BM211" t="str">
            <v>081</v>
          </cell>
        </row>
        <row r="212">
          <cell r="A212" t="str">
            <v>A889524</v>
          </cell>
          <cell r="B212" t="str">
            <v>02</v>
          </cell>
          <cell r="C212" t="str">
            <v>2001</v>
          </cell>
          <cell r="D212">
            <v>2</v>
          </cell>
          <cell r="E212">
            <v>36949</v>
          </cell>
          <cell r="F212" t="str">
            <v>1</v>
          </cell>
          <cell r="G212" t="str">
            <v>17</v>
          </cell>
          <cell r="H212" t="str">
            <v>001</v>
          </cell>
          <cell r="K212" t="str">
            <v>1</v>
          </cell>
          <cell r="L212" t="str">
            <v>1</v>
          </cell>
          <cell r="M212" t="str">
            <v>1700100086</v>
          </cell>
          <cell r="N212" t="str">
            <v>H UNIVERSITARIO</v>
          </cell>
          <cell r="P212" t="str">
            <v>2</v>
          </cell>
          <cell r="Q212">
            <v>203</v>
          </cell>
          <cell r="S212" t="str">
            <v>1</v>
          </cell>
          <cell r="U212" t="str">
            <v>17</v>
          </cell>
          <cell r="V212" t="str">
            <v>001</v>
          </cell>
          <cell r="W212" t="str">
            <v>1</v>
          </cell>
          <cell r="Y212" t="str">
            <v>0</v>
          </cell>
          <cell r="Z212" t="str">
            <v>0207</v>
          </cell>
          <cell r="AA212" t="str">
            <v>2</v>
          </cell>
          <cell r="AB212" t="str">
            <v>3</v>
          </cell>
          <cell r="AC212" t="str">
            <v>3</v>
          </cell>
          <cell r="AD212" t="str">
            <v>2</v>
          </cell>
          <cell r="AE212" t="str">
            <v>1</v>
          </cell>
          <cell r="AG212" t="str">
            <v>3</v>
          </cell>
          <cell r="AH212">
            <v>3400</v>
          </cell>
          <cell r="AI212">
            <v>19</v>
          </cell>
          <cell r="AJ212" t="str">
            <v>9</v>
          </cell>
          <cell r="AK212">
            <v>99999999999</v>
          </cell>
          <cell r="AL212">
            <v>1</v>
          </cell>
          <cell r="AM212">
            <v>0</v>
          </cell>
          <cell r="AN212" t="str">
            <v>4</v>
          </cell>
          <cell r="AO212" t="str">
            <v>5</v>
          </cell>
          <cell r="AS212" t="str">
            <v>3</v>
          </cell>
          <cell r="AT212" t="str">
            <v>17</v>
          </cell>
          <cell r="AU212" t="str">
            <v>001</v>
          </cell>
          <cell r="AV212" t="str">
            <v>00051</v>
          </cell>
          <cell r="AW212" t="str">
            <v>1</v>
          </cell>
          <cell r="AX212" t="str">
            <v>1</v>
          </cell>
          <cell r="AY212" t="str">
            <v>2</v>
          </cell>
          <cell r="AZ212" t="str">
            <v>T798</v>
          </cell>
          <cell r="BA212" t="str">
            <v>S098</v>
          </cell>
          <cell r="BB212" t="str">
            <v>V031</v>
          </cell>
          <cell r="BE212" t="str">
            <v>401</v>
          </cell>
          <cell r="BF212" t="str">
            <v>401</v>
          </cell>
          <cell r="BG212" t="str">
            <v>P005</v>
          </cell>
          <cell r="BH212" t="str">
            <v>P005</v>
          </cell>
          <cell r="BK212" t="str">
            <v>02</v>
          </cell>
          <cell r="BL212" t="str">
            <v>01</v>
          </cell>
          <cell r="BM212" t="str">
            <v>079</v>
          </cell>
        </row>
        <row r="213">
          <cell r="A213" t="str">
            <v>A889744</v>
          </cell>
          <cell r="B213" t="str">
            <v>11</v>
          </cell>
          <cell r="C213" t="str">
            <v>2001</v>
          </cell>
          <cell r="D213">
            <v>2</v>
          </cell>
          <cell r="E213">
            <v>37202</v>
          </cell>
          <cell r="F213" t="str">
            <v>1</v>
          </cell>
          <cell r="G213" t="str">
            <v>17</v>
          </cell>
          <cell r="H213" t="str">
            <v>001</v>
          </cell>
          <cell r="K213" t="str">
            <v>1</v>
          </cell>
          <cell r="L213" t="str">
            <v>1</v>
          </cell>
          <cell r="M213" t="str">
            <v>1700100086</v>
          </cell>
          <cell r="N213" t="str">
            <v>H UNIVERSITARIO</v>
          </cell>
          <cell r="P213" t="str">
            <v>1</v>
          </cell>
          <cell r="Q213">
            <v>100</v>
          </cell>
          <cell r="S213" t="str">
            <v>1</v>
          </cell>
          <cell r="U213" t="str">
            <v>17</v>
          </cell>
          <cell r="V213" t="str">
            <v>001</v>
          </cell>
          <cell r="W213" t="str">
            <v>1</v>
          </cell>
          <cell r="Y213" t="str">
            <v>0</v>
          </cell>
          <cell r="Z213" t="str">
            <v>0707</v>
          </cell>
          <cell r="AA213" t="str">
            <v>1</v>
          </cell>
          <cell r="AB213" t="str">
            <v>1</v>
          </cell>
          <cell r="AC213" t="str">
            <v>3</v>
          </cell>
          <cell r="AD213" t="str">
            <v>1</v>
          </cell>
          <cell r="AE213" t="str">
            <v>1</v>
          </cell>
          <cell r="AG213" t="str">
            <v>2</v>
          </cell>
          <cell r="AH213">
            <v>1200</v>
          </cell>
          <cell r="AI213">
            <v>99</v>
          </cell>
          <cell r="AJ213" t="str">
            <v>9</v>
          </cell>
          <cell r="AK213">
            <v>99999999999</v>
          </cell>
          <cell r="AL213">
            <v>2</v>
          </cell>
          <cell r="AM213">
            <v>0</v>
          </cell>
          <cell r="AN213" t="str">
            <v>1</v>
          </cell>
          <cell r="AO213" t="str">
            <v>5</v>
          </cell>
          <cell r="AS213" t="str">
            <v>0</v>
          </cell>
          <cell r="AW213" t="str">
            <v>2</v>
          </cell>
          <cell r="AX213" t="str">
            <v>1</v>
          </cell>
          <cell r="AY213" t="str">
            <v>1</v>
          </cell>
          <cell r="AZ213" t="str">
            <v>P071</v>
          </cell>
          <cell r="BE213" t="str">
            <v>403</v>
          </cell>
          <cell r="BF213" t="str">
            <v>403</v>
          </cell>
          <cell r="BG213" t="str">
            <v>P071</v>
          </cell>
          <cell r="BH213" t="str">
            <v>P071</v>
          </cell>
          <cell r="BK213" t="str">
            <v>01</v>
          </cell>
          <cell r="BL213" t="str">
            <v>01</v>
          </cell>
          <cell r="BM213" t="str">
            <v>081</v>
          </cell>
        </row>
        <row r="214">
          <cell r="A214" t="str">
            <v>A889785</v>
          </cell>
          <cell r="B214" t="str">
            <v>06</v>
          </cell>
          <cell r="C214" t="str">
            <v>2001</v>
          </cell>
          <cell r="D214">
            <v>2</v>
          </cell>
          <cell r="E214">
            <v>37059</v>
          </cell>
          <cell r="F214" t="str">
            <v>1</v>
          </cell>
          <cell r="G214" t="str">
            <v>17</v>
          </cell>
          <cell r="H214" t="str">
            <v>001</v>
          </cell>
          <cell r="K214" t="str">
            <v>1</v>
          </cell>
          <cell r="L214" t="str">
            <v>1</v>
          </cell>
          <cell r="M214" t="str">
            <v>1700100060</v>
          </cell>
          <cell r="N214" t="str">
            <v>H INFANTIL</v>
          </cell>
          <cell r="P214" t="str">
            <v>3</v>
          </cell>
          <cell r="Q214">
            <v>311</v>
          </cell>
          <cell r="S214" t="str">
            <v>1</v>
          </cell>
          <cell r="U214" t="str">
            <v>17</v>
          </cell>
          <cell r="V214" t="str">
            <v>867</v>
          </cell>
          <cell r="W214" t="str">
            <v>3</v>
          </cell>
          <cell r="AA214" t="str">
            <v>1</v>
          </cell>
          <cell r="AB214" t="str">
            <v>1</v>
          </cell>
          <cell r="AC214" t="str">
            <v>3</v>
          </cell>
          <cell r="AD214" t="str">
            <v>1</v>
          </cell>
          <cell r="AE214" t="str">
            <v>1</v>
          </cell>
          <cell r="AG214" t="str">
            <v>3</v>
          </cell>
          <cell r="AH214">
            <v>9999</v>
          </cell>
          <cell r="AI214">
            <v>25</v>
          </cell>
          <cell r="AJ214" t="str">
            <v>9</v>
          </cell>
          <cell r="AK214">
            <v>99999999999</v>
          </cell>
          <cell r="AL214">
            <v>3</v>
          </cell>
          <cell r="AM214">
            <v>0</v>
          </cell>
          <cell r="AN214" t="str">
            <v>4</v>
          </cell>
          <cell r="AO214" t="str">
            <v>9</v>
          </cell>
          <cell r="AS214" t="str">
            <v>0</v>
          </cell>
          <cell r="AW214" t="str">
            <v>2</v>
          </cell>
          <cell r="AX214" t="str">
            <v>1</v>
          </cell>
          <cell r="AY214" t="str">
            <v>1</v>
          </cell>
          <cell r="AZ214" t="str">
            <v>A419</v>
          </cell>
          <cell r="BA214" t="str">
            <v>B24X</v>
          </cell>
          <cell r="BD214" t="str">
            <v>A162</v>
          </cell>
          <cell r="BE214" t="str">
            <v>107</v>
          </cell>
          <cell r="BF214" t="str">
            <v>108</v>
          </cell>
          <cell r="BG214" t="str">
            <v>B201</v>
          </cell>
          <cell r="BH214" t="str">
            <v>B201</v>
          </cell>
          <cell r="BK214" t="str">
            <v>06</v>
          </cell>
          <cell r="BL214" t="str">
            <v>01</v>
          </cell>
          <cell r="BM214" t="str">
            <v>009</v>
          </cell>
        </row>
        <row r="215">
          <cell r="A215" t="str">
            <v>A889786</v>
          </cell>
          <cell r="B215" t="str">
            <v>06</v>
          </cell>
          <cell r="C215" t="str">
            <v>2001</v>
          </cell>
          <cell r="D215">
            <v>2</v>
          </cell>
          <cell r="E215">
            <v>37072</v>
          </cell>
          <cell r="F215" t="str">
            <v>2</v>
          </cell>
          <cell r="G215" t="str">
            <v>17</v>
          </cell>
          <cell r="H215" t="str">
            <v>001</v>
          </cell>
          <cell r="K215" t="str">
            <v>1</v>
          </cell>
          <cell r="L215" t="str">
            <v>1</v>
          </cell>
          <cell r="M215" t="str">
            <v>1700100060</v>
          </cell>
          <cell r="N215" t="str">
            <v>H INFANTIL</v>
          </cell>
          <cell r="P215" t="str">
            <v>2</v>
          </cell>
          <cell r="Q215">
            <v>307</v>
          </cell>
          <cell r="S215" t="str">
            <v>1</v>
          </cell>
          <cell r="U215" t="str">
            <v>17</v>
          </cell>
          <cell r="V215" t="str">
            <v>088</v>
          </cell>
          <cell r="W215" t="str">
            <v>2</v>
          </cell>
          <cell r="X215" t="str">
            <v>007</v>
          </cell>
          <cell r="AA215" t="str">
            <v>1</v>
          </cell>
          <cell r="AB215" t="str">
            <v>1</v>
          </cell>
          <cell r="AC215" t="str">
            <v>3</v>
          </cell>
          <cell r="AD215" t="str">
            <v>1</v>
          </cell>
          <cell r="AE215" t="str">
            <v>1</v>
          </cell>
          <cell r="AG215" t="str">
            <v>4</v>
          </cell>
          <cell r="AH215">
            <v>2800</v>
          </cell>
          <cell r="AI215">
            <v>15</v>
          </cell>
          <cell r="AJ215" t="str">
            <v>9</v>
          </cell>
          <cell r="AK215">
            <v>99999999999</v>
          </cell>
          <cell r="AL215">
            <v>1</v>
          </cell>
          <cell r="AM215">
            <v>0</v>
          </cell>
          <cell r="AN215" t="str">
            <v>4</v>
          </cell>
          <cell r="AO215" t="str">
            <v>8</v>
          </cell>
          <cell r="AS215" t="str">
            <v>0</v>
          </cell>
          <cell r="AW215" t="str">
            <v>2</v>
          </cell>
          <cell r="AX215" t="str">
            <v>1</v>
          </cell>
          <cell r="AY215" t="str">
            <v>1</v>
          </cell>
          <cell r="AZ215" t="str">
            <v>I509</v>
          </cell>
          <cell r="BA215" t="str">
            <v>A419</v>
          </cell>
          <cell r="BB215" t="str">
            <v>J189</v>
          </cell>
          <cell r="BE215" t="str">
            <v>108</v>
          </cell>
          <cell r="BF215" t="str">
            <v>109</v>
          </cell>
          <cell r="BG215" t="str">
            <v>J189</v>
          </cell>
          <cell r="BH215" t="str">
            <v>J189</v>
          </cell>
          <cell r="BK215" t="str">
            <v>06</v>
          </cell>
          <cell r="BL215" t="str">
            <v>01</v>
          </cell>
          <cell r="BM215" t="str">
            <v>059</v>
          </cell>
        </row>
        <row r="216">
          <cell r="A216" t="str">
            <v>A889787</v>
          </cell>
          <cell r="B216" t="str">
            <v>07</v>
          </cell>
          <cell r="C216" t="str">
            <v>2001</v>
          </cell>
          <cell r="D216">
            <v>2</v>
          </cell>
          <cell r="E216">
            <v>37074</v>
          </cell>
          <cell r="F216" t="str">
            <v>1</v>
          </cell>
          <cell r="G216" t="str">
            <v>17</v>
          </cell>
          <cell r="H216" t="str">
            <v>001</v>
          </cell>
          <cell r="K216" t="str">
            <v>1</v>
          </cell>
          <cell r="L216" t="str">
            <v>1</v>
          </cell>
          <cell r="M216" t="str">
            <v>1700100060</v>
          </cell>
          <cell r="N216" t="str">
            <v>H INFANTIL</v>
          </cell>
          <cell r="P216" t="str">
            <v>3</v>
          </cell>
          <cell r="Q216">
            <v>304</v>
          </cell>
          <cell r="S216" t="str">
            <v>1</v>
          </cell>
          <cell r="U216" t="str">
            <v>17</v>
          </cell>
          <cell r="V216" t="str">
            <v>486</v>
          </cell>
          <cell r="W216" t="str">
            <v>1</v>
          </cell>
          <cell r="AA216" t="str">
            <v>1</v>
          </cell>
          <cell r="AB216" t="str">
            <v>1</v>
          </cell>
          <cell r="AC216" t="str">
            <v>3</v>
          </cell>
          <cell r="AD216" t="str">
            <v>9</v>
          </cell>
          <cell r="AE216" t="str">
            <v>1</v>
          </cell>
          <cell r="AG216" t="str">
            <v>3</v>
          </cell>
          <cell r="AH216">
            <v>9999</v>
          </cell>
          <cell r="AI216">
            <v>99</v>
          </cell>
          <cell r="AJ216" t="str">
            <v>9</v>
          </cell>
          <cell r="AK216">
            <v>99999999999</v>
          </cell>
          <cell r="AL216">
            <v>99</v>
          </cell>
          <cell r="AM216">
            <v>99</v>
          </cell>
          <cell r="AN216" t="str">
            <v>9</v>
          </cell>
          <cell r="AO216" t="str">
            <v>9</v>
          </cell>
          <cell r="AS216" t="str">
            <v>0</v>
          </cell>
          <cell r="AW216" t="str">
            <v>2</v>
          </cell>
          <cell r="AX216" t="str">
            <v>1</v>
          </cell>
          <cell r="AY216" t="str">
            <v>1</v>
          </cell>
          <cell r="AZ216" t="str">
            <v>A419</v>
          </cell>
          <cell r="BA216" t="str">
            <v>A09X</v>
          </cell>
          <cell r="BD216" t="str">
            <v>J981</v>
          </cell>
          <cell r="BE216" t="str">
            <v>101</v>
          </cell>
          <cell r="BF216" t="str">
            <v>101</v>
          </cell>
          <cell r="BG216" t="str">
            <v>A09X</v>
          </cell>
          <cell r="BH216" t="str">
            <v>A09X</v>
          </cell>
          <cell r="BK216" t="str">
            <v>05</v>
          </cell>
          <cell r="BL216" t="str">
            <v>01</v>
          </cell>
          <cell r="BM216" t="str">
            <v>001</v>
          </cell>
        </row>
        <row r="217">
          <cell r="A217" t="str">
            <v>A889793</v>
          </cell>
          <cell r="B217" t="str">
            <v>06</v>
          </cell>
          <cell r="C217" t="str">
            <v>2001</v>
          </cell>
          <cell r="D217">
            <v>2</v>
          </cell>
          <cell r="E217">
            <v>37055</v>
          </cell>
          <cell r="F217" t="str">
            <v>2</v>
          </cell>
          <cell r="G217" t="str">
            <v>17</v>
          </cell>
          <cell r="H217" t="str">
            <v>001</v>
          </cell>
          <cell r="K217" t="str">
            <v>1</v>
          </cell>
          <cell r="L217" t="str">
            <v>1</v>
          </cell>
          <cell r="M217" t="str">
            <v>1700100060</v>
          </cell>
          <cell r="N217" t="str">
            <v>H INFANTIL</v>
          </cell>
          <cell r="P217" t="str">
            <v>3</v>
          </cell>
          <cell r="Q217">
            <v>223</v>
          </cell>
          <cell r="S217" t="str">
            <v>1</v>
          </cell>
          <cell r="U217" t="str">
            <v>17</v>
          </cell>
          <cell r="V217" t="str">
            <v>001</v>
          </cell>
          <cell r="W217" t="str">
            <v>1</v>
          </cell>
          <cell r="Y217" t="str">
            <v>0</v>
          </cell>
          <cell r="Z217" t="str">
            <v>0909</v>
          </cell>
          <cell r="AA217" t="str">
            <v>1</v>
          </cell>
          <cell r="AB217" t="str">
            <v>3</v>
          </cell>
          <cell r="AC217" t="str">
            <v>3</v>
          </cell>
          <cell r="AD217" t="str">
            <v>1</v>
          </cell>
          <cell r="AE217" t="str">
            <v>1</v>
          </cell>
          <cell r="AG217" t="str">
            <v>3</v>
          </cell>
          <cell r="AH217">
            <v>9999</v>
          </cell>
          <cell r="AI217">
            <v>15</v>
          </cell>
          <cell r="AJ217" t="str">
            <v>9</v>
          </cell>
          <cell r="AK217">
            <v>99999999999</v>
          </cell>
          <cell r="AL217">
            <v>1</v>
          </cell>
          <cell r="AM217">
            <v>0</v>
          </cell>
          <cell r="AN217" t="str">
            <v>9</v>
          </cell>
          <cell r="AO217" t="str">
            <v>9</v>
          </cell>
          <cell r="AS217" t="str">
            <v>0</v>
          </cell>
          <cell r="AW217" t="str">
            <v>1</v>
          </cell>
          <cell r="AX217" t="str">
            <v>1</v>
          </cell>
          <cell r="AY217" t="str">
            <v>1</v>
          </cell>
          <cell r="AZ217" t="str">
            <v>P968</v>
          </cell>
          <cell r="BA217" t="str">
            <v>J181</v>
          </cell>
          <cell r="BD217" t="str">
            <v>P293</v>
          </cell>
          <cell r="BE217" t="str">
            <v>108</v>
          </cell>
          <cell r="BF217" t="str">
            <v>109</v>
          </cell>
          <cell r="BG217" t="str">
            <v>J181</v>
          </cell>
          <cell r="BH217" t="str">
            <v>J181</v>
          </cell>
          <cell r="BK217" t="str">
            <v>03</v>
          </cell>
          <cell r="BL217" t="str">
            <v>01</v>
          </cell>
          <cell r="BM217" t="str">
            <v>059</v>
          </cell>
        </row>
        <row r="218">
          <cell r="A218" t="str">
            <v>A889794</v>
          </cell>
          <cell r="B218" t="str">
            <v>07</v>
          </cell>
          <cell r="C218" t="str">
            <v>2001</v>
          </cell>
          <cell r="D218">
            <v>2</v>
          </cell>
          <cell r="E218">
            <v>37080</v>
          </cell>
          <cell r="F218" t="str">
            <v>2</v>
          </cell>
          <cell r="G218" t="str">
            <v>17</v>
          </cell>
          <cell r="H218" t="str">
            <v>001</v>
          </cell>
          <cell r="K218" t="str">
            <v>1</v>
          </cell>
          <cell r="L218" t="str">
            <v>1</v>
          </cell>
          <cell r="M218" t="str">
            <v>1700100060</v>
          </cell>
          <cell r="N218" t="str">
            <v>H INFANTIL</v>
          </cell>
          <cell r="P218" t="str">
            <v>1</v>
          </cell>
          <cell r="Q218">
            <v>301</v>
          </cell>
          <cell r="S218" t="str">
            <v>1</v>
          </cell>
          <cell r="U218" t="str">
            <v>17</v>
          </cell>
          <cell r="V218" t="str">
            <v>001</v>
          </cell>
          <cell r="W218" t="str">
            <v>1</v>
          </cell>
          <cell r="Y218" t="str">
            <v>0</v>
          </cell>
          <cell r="Z218" t="str">
            <v>0902</v>
          </cell>
          <cell r="AA218" t="str">
            <v>1</v>
          </cell>
          <cell r="AB218" t="str">
            <v>1</v>
          </cell>
          <cell r="AC218" t="str">
            <v>3</v>
          </cell>
          <cell r="AD218" t="str">
            <v>1</v>
          </cell>
          <cell r="AE218" t="str">
            <v>2</v>
          </cell>
          <cell r="AG218" t="str">
            <v>3</v>
          </cell>
          <cell r="AH218">
            <v>1800</v>
          </cell>
          <cell r="AI218">
            <v>35</v>
          </cell>
          <cell r="AJ218" t="str">
            <v>9</v>
          </cell>
          <cell r="AK218">
            <v>99999999999</v>
          </cell>
          <cell r="AL218">
            <v>7</v>
          </cell>
          <cell r="AM218">
            <v>0</v>
          </cell>
          <cell r="AN218" t="str">
            <v>2</v>
          </cell>
          <cell r="AO218" t="str">
            <v>9</v>
          </cell>
          <cell r="AS218" t="str">
            <v>0</v>
          </cell>
          <cell r="AW218" t="str">
            <v>2</v>
          </cell>
          <cell r="AX218" t="str">
            <v>1</v>
          </cell>
          <cell r="AY218" t="str">
            <v>1</v>
          </cell>
          <cell r="AZ218" t="str">
            <v>P369</v>
          </cell>
          <cell r="BA218" t="str">
            <v>J181</v>
          </cell>
          <cell r="BD218" t="str">
            <v>P071</v>
          </cell>
          <cell r="BE218" t="str">
            <v>108</v>
          </cell>
          <cell r="BF218" t="str">
            <v>109</v>
          </cell>
          <cell r="BG218" t="str">
            <v>J181</v>
          </cell>
          <cell r="BH218" t="str">
            <v>J181</v>
          </cell>
          <cell r="BK218" t="str">
            <v>05</v>
          </cell>
          <cell r="BL218" t="str">
            <v>01</v>
          </cell>
          <cell r="BM218" t="str">
            <v>059</v>
          </cell>
        </row>
        <row r="219">
          <cell r="A219" t="str">
            <v>A889797</v>
          </cell>
          <cell r="B219" t="str">
            <v>07</v>
          </cell>
          <cell r="C219" t="str">
            <v>2001</v>
          </cell>
          <cell r="D219">
            <v>2</v>
          </cell>
          <cell r="E219">
            <v>37082</v>
          </cell>
          <cell r="F219" t="str">
            <v>2</v>
          </cell>
          <cell r="G219" t="str">
            <v>17</v>
          </cell>
          <cell r="H219" t="str">
            <v>001</v>
          </cell>
          <cell r="K219" t="str">
            <v>1</v>
          </cell>
          <cell r="L219" t="str">
            <v>1</v>
          </cell>
          <cell r="M219" t="str">
            <v>1700100060</v>
          </cell>
          <cell r="N219" t="str">
            <v>H INFANTIL</v>
          </cell>
          <cell r="P219" t="str">
            <v>2</v>
          </cell>
          <cell r="Q219">
            <v>302</v>
          </cell>
          <cell r="S219" t="str">
            <v>1</v>
          </cell>
          <cell r="U219" t="str">
            <v>17</v>
          </cell>
          <cell r="V219" t="str">
            <v>088</v>
          </cell>
          <cell r="W219" t="str">
            <v>1</v>
          </cell>
          <cell r="AA219" t="str">
            <v>1</v>
          </cell>
          <cell r="AB219" t="str">
            <v>1</v>
          </cell>
          <cell r="AC219" t="str">
            <v>3</v>
          </cell>
          <cell r="AD219" t="str">
            <v>1</v>
          </cell>
          <cell r="AE219" t="str">
            <v>1</v>
          </cell>
          <cell r="AG219" t="str">
            <v>3</v>
          </cell>
          <cell r="AH219">
            <v>9999</v>
          </cell>
          <cell r="AI219">
            <v>27</v>
          </cell>
          <cell r="AJ219" t="str">
            <v>9</v>
          </cell>
          <cell r="AK219">
            <v>99999999999</v>
          </cell>
          <cell r="AL219">
            <v>3</v>
          </cell>
          <cell r="AM219">
            <v>0</v>
          </cell>
          <cell r="AN219" t="str">
            <v>4</v>
          </cell>
          <cell r="AO219" t="str">
            <v>9</v>
          </cell>
          <cell r="AS219" t="str">
            <v>0</v>
          </cell>
          <cell r="AW219" t="str">
            <v>2</v>
          </cell>
          <cell r="AX219" t="str">
            <v>1</v>
          </cell>
          <cell r="AY219" t="str">
            <v>1</v>
          </cell>
          <cell r="AZ219" t="str">
            <v>I420</v>
          </cell>
          <cell r="BA219" t="str">
            <v>I401</v>
          </cell>
          <cell r="BE219" t="str">
            <v>304</v>
          </cell>
          <cell r="BF219" t="str">
            <v>304</v>
          </cell>
          <cell r="BG219" t="str">
            <v>I401</v>
          </cell>
          <cell r="BH219" t="str">
            <v>I401</v>
          </cell>
          <cell r="BK219" t="str">
            <v>05</v>
          </cell>
          <cell r="BL219" t="str">
            <v>01</v>
          </cell>
          <cell r="BM219" t="str">
            <v>053</v>
          </cell>
        </row>
        <row r="220">
          <cell r="A220" t="str">
            <v>A889800</v>
          </cell>
          <cell r="B220" t="str">
            <v>07</v>
          </cell>
          <cell r="C220" t="str">
            <v>2001</v>
          </cell>
          <cell r="D220">
            <v>2</v>
          </cell>
          <cell r="E220">
            <v>37083</v>
          </cell>
          <cell r="F220" t="str">
            <v>1</v>
          </cell>
          <cell r="G220" t="str">
            <v>17</v>
          </cell>
          <cell r="H220" t="str">
            <v>001</v>
          </cell>
          <cell r="K220" t="str">
            <v>1</v>
          </cell>
          <cell r="L220" t="str">
            <v>1</v>
          </cell>
          <cell r="M220" t="str">
            <v>1700100060</v>
          </cell>
          <cell r="N220" t="str">
            <v>H INFANTIL</v>
          </cell>
          <cell r="P220" t="str">
            <v>1</v>
          </cell>
          <cell r="Q220">
            <v>306</v>
          </cell>
          <cell r="S220" t="str">
            <v>1</v>
          </cell>
          <cell r="U220" t="str">
            <v>17</v>
          </cell>
          <cell r="V220" t="str">
            <v>001</v>
          </cell>
          <cell r="W220" t="str">
            <v>1</v>
          </cell>
          <cell r="Y220" t="str">
            <v>0</v>
          </cell>
          <cell r="Z220" t="str">
            <v>0707</v>
          </cell>
          <cell r="AA220" t="str">
            <v>1</v>
          </cell>
          <cell r="AB220" t="str">
            <v>1</v>
          </cell>
          <cell r="AC220" t="str">
            <v>3</v>
          </cell>
          <cell r="AD220" t="str">
            <v>9</v>
          </cell>
          <cell r="AE220" t="str">
            <v>9</v>
          </cell>
          <cell r="AG220" t="str">
            <v>9</v>
          </cell>
          <cell r="AH220">
            <v>3600</v>
          </cell>
          <cell r="AI220">
            <v>22</v>
          </cell>
          <cell r="AJ220" t="str">
            <v>9</v>
          </cell>
          <cell r="AK220">
            <v>99999999999</v>
          </cell>
          <cell r="AL220">
            <v>2</v>
          </cell>
          <cell r="AM220">
            <v>0</v>
          </cell>
          <cell r="AN220" t="str">
            <v>4</v>
          </cell>
          <cell r="AO220" t="str">
            <v>4</v>
          </cell>
          <cell r="AS220" t="str">
            <v>0</v>
          </cell>
          <cell r="AW220" t="str">
            <v>2</v>
          </cell>
          <cell r="AX220" t="str">
            <v>1</v>
          </cell>
          <cell r="AY220" t="str">
            <v>1</v>
          </cell>
          <cell r="AZ220" t="str">
            <v>I270</v>
          </cell>
          <cell r="BA220" t="str">
            <v>J80X</v>
          </cell>
          <cell r="BB220" t="str">
            <v>J189</v>
          </cell>
          <cell r="BE220" t="str">
            <v>108</v>
          </cell>
          <cell r="BF220" t="str">
            <v>109</v>
          </cell>
          <cell r="BG220" t="str">
            <v>J189</v>
          </cell>
          <cell r="BH220" t="str">
            <v>J189</v>
          </cell>
          <cell r="BK220" t="str">
            <v>06</v>
          </cell>
          <cell r="BL220" t="str">
            <v>01</v>
          </cell>
          <cell r="BM220" t="str">
            <v>059</v>
          </cell>
        </row>
        <row r="221">
          <cell r="A221" t="str">
            <v>A889801</v>
          </cell>
          <cell r="B221" t="str">
            <v>07</v>
          </cell>
          <cell r="C221" t="str">
            <v>2001</v>
          </cell>
          <cell r="D221">
            <v>2</v>
          </cell>
          <cell r="E221">
            <v>37094</v>
          </cell>
          <cell r="F221" t="str">
            <v>2</v>
          </cell>
          <cell r="G221" t="str">
            <v>17</v>
          </cell>
          <cell r="H221" t="str">
            <v>001</v>
          </cell>
          <cell r="K221" t="str">
            <v>1</v>
          </cell>
          <cell r="L221" t="str">
            <v>1</v>
          </cell>
          <cell r="M221" t="str">
            <v>1700100060</v>
          </cell>
          <cell r="N221" t="str">
            <v>H INFANTIL</v>
          </cell>
          <cell r="P221" t="str">
            <v>1</v>
          </cell>
          <cell r="Q221">
            <v>205</v>
          </cell>
          <cell r="S221" t="str">
            <v>1</v>
          </cell>
          <cell r="U221" t="str">
            <v>17</v>
          </cell>
          <cell r="V221" t="str">
            <v>433</v>
          </cell>
          <cell r="W221" t="str">
            <v>1</v>
          </cell>
          <cell r="AA221" t="str">
            <v>3</v>
          </cell>
          <cell r="AB221" t="str">
            <v>1</v>
          </cell>
          <cell r="AC221" t="str">
            <v>3</v>
          </cell>
          <cell r="AD221" t="str">
            <v>1</v>
          </cell>
          <cell r="AE221" t="str">
            <v>1</v>
          </cell>
          <cell r="AG221" t="str">
            <v>3</v>
          </cell>
          <cell r="AH221">
            <v>9999</v>
          </cell>
          <cell r="AI221">
            <v>99</v>
          </cell>
          <cell r="AJ221" t="str">
            <v>9</v>
          </cell>
          <cell r="AK221">
            <v>99999999999</v>
          </cell>
          <cell r="AL221">
            <v>1</v>
          </cell>
          <cell r="AM221">
            <v>0</v>
          </cell>
          <cell r="AN221" t="str">
            <v>2</v>
          </cell>
          <cell r="AO221" t="str">
            <v>9</v>
          </cell>
          <cell r="AV221" t="str">
            <v>00183</v>
          </cell>
          <cell r="AW221" t="str">
            <v>2</v>
          </cell>
          <cell r="AX221" t="str">
            <v>1</v>
          </cell>
          <cell r="AY221" t="str">
            <v>1</v>
          </cell>
          <cell r="AZ221" t="str">
            <v>P248</v>
          </cell>
          <cell r="BA221" t="str">
            <v>P369</v>
          </cell>
          <cell r="BB221" t="str">
            <v>P239</v>
          </cell>
          <cell r="BD221" t="str">
            <v>Q249</v>
          </cell>
          <cell r="BE221" t="str">
            <v>613</v>
          </cell>
          <cell r="BF221" t="str">
            <v>615</v>
          </cell>
          <cell r="BG221" t="str">
            <v>Q249</v>
          </cell>
          <cell r="BH221" t="str">
            <v>Q249</v>
          </cell>
          <cell r="BK221" t="str">
            <v>02</v>
          </cell>
          <cell r="BL221" t="str">
            <v>01</v>
          </cell>
          <cell r="BM221" t="str">
            <v>087</v>
          </cell>
        </row>
        <row r="222">
          <cell r="A222" t="str">
            <v>A889803</v>
          </cell>
          <cell r="B222" t="str">
            <v>08</v>
          </cell>
          <cell r="C222" t="str">
            <v>2001</v>
          </cell>
          <cell r="D222">
            <v>2</v>
          </cell>
          <cell r="E222">
            <v>37104</v>
          </cell>
          <cell r="F222" t="str">
            <v>2</v>
          </cell>
          <cell r="G222" t="str">
            <v>17</v>
          </cell>
          <cell r="H222" t="str">
            <v>001</v>
          </cell>
          <cell r="K222" t="str">
            <v>1</v>
          </cell>
          <cell r="L222" t="str">
            <v>1</v>
          </cell>
          <cell r="M222" t="str">
            <v>1700100060</v>
          </cell>
          <cell r="N222" t="str">
            <v>H INFANTIL</v>
          </cell>
          <cell r="P222" t="str">
            <v>1</v>
          </cell>
          <cell r="Q222">
            <v>303</v>
          </cell>
          <cell r="S222" t="str">
            <v>1</v>
          </cell>
          <cell r="U222" t="str">
            <v>17</v>
          </cell>
          <cell r="V222" t="str">
            <v>001</v>
          </cell>
          <cell r="W222" t="str">
            <v>1</v>
          </cell>
          <cell r="Y222" t="str">
            <v>0</v>
          </cell>
          <cell r="Z222" t="str">
            <v>0902</v>
          </cell>
          <cell r="AA222" t="str">
            <v>1</v>
          </cell>
          <cell r="AB222" t="str">
            <v>1</v>
          </cell>
          <cell r="AC222" t="str">
            <v>3</v>
          </cell>
          <cell r="AD222" t="str">
            <v>1</v>
          </cell>
          <cell r="AE222" t="str">
            <v>2</v>
          </cell>
          <cell r="AG222" t="str">
            <v>3</v>
          </cell>
          <cell r="AH222">
            <v>2200</v>
          </cell>
          <cell r="AI222">
            <v>27</v>
          </cell>
          <cell r="AJ222" t="str">
            <v>9</v>
          </cell>
          <cell r="AK222">
            <v>99999999999</v>
          </cell>
          <cell r="AL222">
            <v>3</v>
          </cell>
          <cell r="AM222">
            <v>0</v>
          </cell>
          <cell r="AN222" t="str">
            <v>4</v>
          </cell>
          <cell r="AO222" t="str">
            <v>4</v>
          </cell>
          <cell r="AS222" t="str">
            <v>0</v>
          </cell>
          <cell r="AW222" t="str">
            <v>2</v>
          </cell>
          <cell r="AX222" t="str">
            <v>1</v>
          </cell>
          <cell r="AY222" t="str">
            <v>1</v>
          </cell>
          <cell r="AZ222" t="str">
            <v>J969</v>
          </cell>
          <cell r="BA222" t="str">
            <v>J219</v>
          </cell>
          <cell r="BE222" t="str">
            <v>108</v>
          </cell>
          <cell r="BF222" t="str">
            <v>109</v>
          </cell>
          <cell r="BG222" t="str">
            <v>J219</v>
          </cell>
          <cell r="BH222" t="str">
            <v>J219</v>
          </cell>
          <cell r="BK222" t="str">
            <v>05</v>
          </cell>
          <cell r="BL222" t="str">
            <v>01</v>
          </cell>
          <cell r="BM222" t="str">
            <v>062</v>
          </cell>
        </row>
        <row r="223">
          <cell r="A223" t="str">
            <v>A889807</v>
          </cell>
          <cell r="B223" t="str">
            <v>08</v>
          </cell>
          <cell r="C223" t="str">
            <v>2001</v>
          </cell>
          <cell r="D223">
            <v>2</v>
          </cell>
          <cell r="E223">
            <v>37118</v>
          </cell>
          <cell r="F223" t="str">
            <v>2</v>
          </cell>
          <cell r="G223" t="str">
            <v>17</v>
          </cell>
          <cell r="H223" t="str">
            <v>001</v>
          </cell>
          <cell r="K223" t="str">
            <v>1</v>
          </cell>
          <cell r="L223" t="str">
            <v>1</v>
          </cell>
          <cell r="M223" t="str">
            <v>1700100060</v>
          </cell>
          <cell r="N223" t="str">
            <v>H INFANTIL</v>
          </cell>
          <cell r="P223" t="str">
            <v>3</v>
          </cell>
          <cell r="Q223">
            <v>309</v>
          </cell>
          <cell r="S223" t="str">
            <v>1</v>
          </cell>
          <cell r="U223" t="str">
            <v>17</v>
          </cell>
          <cell r="V223" t="str">
            <v>001</v>
          </cell>
          <cell r="W223" t="str">
            <v>3</v>
          </cell>
          <cell r="AA223" t="str">
            <v>1</v>
          </cell>
          <cell r="AB223" t="str">
            <v>1</v>
          </cell>
          <cell r="AC223" t="str">
            <v>3</v>
          </cell>
          <cell r="AD223" t="str">
            <v>1</v>
          </cell>
          <cell r="AE223" t="str">
            <v>1</v>
          </cell>
          <cell r="AG223" t="str">
            <v>3</v>
          </cell>
          <cell r="AH223">
            <v>9999</v>
          </cell>
          <cell r="AI223">
            <v>19</v>
          </cell>
          <cell r="AJ223" t="str">
            <v>9</v>
          </cell>
          <cell r="AK223">
            <v>99999999999</v>
          </cell>
          <cell r="AL223">
            <v>2</v>
          </cell>
          <cell r="AM223">
            <v>0</v>
          </cell>
          <cell r="AN223" t="str">
            <v>9</v>
          </cell>
          <cell r="AO223" t="str">
            <v>9</v>
          </cell>
          <cell r="AS223" t="str">
            <v>0</v>
          </cell>
          <cell r="AW223" t="str">
            <v>2</v>
          </cell>
          <cell r="AX223" t="str">
            <v>1</v>
          </cell>
          <cell r="AY223" t="str">
            <v>1</v>
          </cell>
          <cell r="AZ223" t="str">
            <v>J960</v>
          </cell>
          <cell r="BA223" t="str">
            <v>J189</v>
          </cell>
          <cell r="BE223" t="str">
            <v>108</v>
          </cell>
          <cell r="BF223" t="str">
            <v>109</v>
          </cell>
          <cell r="BG223" t="str">
            <v>J189</v>
          </cell>
          <cell r="BH223" t="str">
            <v>J189</v>
          </cell>
          <cell r="BK223" t="str">
            <v>06</v>
          </cell>
          <cell r="BL223" t="str">
            <v>01</v>
          </cell>
          <cell r="BM223" t="str">
            <v>059</v>
          </cell>
        </row>
        <row r="224">
          <cell r="A224" t="str">
            <v>A889809</v>
          </cell>
          <cell r="B224" t="str">
            <v>08</v>
          </cell>
          <cell r="C224" t="str">
            <v>2001</v>
          </cell>
          <cell r="D224">
            <v>2</v>
          </cell>
          <cell r="E224">
            <v>37114</v>
          </cell>
          <cell r="F224" t="str">
            <v>1</v>
          </cell>
          <cell r="G224" t="str">
            <v>17</v>
          </cell>
          <cell r="H224" t="str">
            <v>001</v>
          </cell>
          <cell r="K224" t="str">
            <v>1</v>
          </cell>
          <cell r="L224" t="str">
            <v>1</v>
          </cell>
          <cell r="M224" t="str">
            <v>1700100060</v>
          </cell>
          <cell r="N224" t="str">
            <v>H INFANTIL</v>
          </cell>
          <cell r="P224" t="str">
            <v>1</v>
          </cell>
          <cell r="Q224">
            <v>301</v>
          </cell>
          <cell r="S224" t="str">
            <v>1</v>
          </cell>
          <cell r="U224" t="str">
            <v>17</v>
          </cell>
          <cell r="V224" t="str">
            <v>013</v>
          </cell>
          <cell r="W224" t="str">
            <v>1</v>
          </cell>
          <cell r="AA224" t="str">
            <v>1</v>
          </cell>
          <cell r="AB224" t="str">
            <v>1</v>
          </cell>
          <cell r="AC224" t="str">
            <v>3</v>
          </cell>
          <cell r="AD224" t="str">
            <v>9</v>
          </cell>
          <cell r="AE224" t="str">
            <v>1</v>
          </cell>
          <cell r="AG224" t="str">
            <v>3</v>
          </cell>
          <cell r="AH224">
            <v>3100</v>
          </cell>
          <cell r="AI224">
            <v>28</v>
          </cell>
          <cell r="AJ224" t="str">
            <v>9</v>
          </cell>
          <cell r="AK224">
            <v>99999999999</v>
          </cell>
          <cell r="AL224">
            <v>2</v>
          </cell>
          <cell r="AM224">
            <v>0</v>
          </cell>
          <cell r="AN224" t="str">
            <v>2</v>
          </cell>
          <cell r="AO224" t="str">
            <v>4</v>
          </cell>
          <cell r="AS224" t="str">
            <v>0</v>
          </cell>
          <cell r="AW224" t="str">
            <v>2</v>
          </cell>
          <cell r="AX224" t="str">
            <v>1</v>
          </cell>
          <cell r="AY224" t="str">
            <v>1</v>
          </cell>
          <cell r="AZ224" t="str">
            <v>J960</v>
          </cell>
          <cell r="BA224" t="str">
            <v>A419</v>
          </cell>
          <cell r="BB224" t="str">
            <v>B379</v>
          </cell>
          <cell r="BD224" t="str">
            <v>Q431</v>
          </cell>
          <cell r="BE224" t="str">
            <v>109</v>
          </cell>
          <cell r="BF224" t="str">
            <v>110</v>
          </cell>
          <cell r="BG224" t="str">
            <v>B378</v>
          </cell>
          <cell r="BH224" t="str">
            <v>B378</v>
          </cell>
          <cell r="BK224" t="str">
            <v>05</v>
          </cell>
          <cell r="BL224" t="str">
            <v>01</v>
          </cell>
          <cell r="BM224" t="str">
            <v>010</v>
          </cell>
        </row>
        <row r="225">
          <cell r="A225" t="str">
            <v>A889816</v>
          </cell>
          <cell r="B225" t="str">
            <v>08</v>
          </cell>
          <cell r="C225" t="str">
            <v>2001</v>
          </cell>
          <cell r="D225">
            <v>2</v>
          </cell>
          <cell r="E225">
            <v>37122</v>
          </cell>
          <cell r="F225" t="str">
            <v>2</v>
          </cell>
          <cell r="G225" t="str">
            <v>17</v>
          </cell>
          <cell r="H225" t="str">
            <v>001</v>
          </cell>
          <cell r="K225" t="str">
            <v>1</v>
          </cell>
          <cell r="L225" t="str">
            <v>1</v>
          </cell>
          <cell r="M225" t="str">
            <v>1700100060</v>
          </cell>
          <cell r="N225" t="str">
            <v>H INFANTIL</v>
          </cell>
          <cell r="P225" t="str">
            <v>2</v>
          </cell>
          <cell r="Q225">
            <v>301</v>
          </cell>
          <cell r="S225" t="str">
            <v>1</v>
          </cell>
          <cell r="U225" t="str">
            <v>17</v>
          </cell>
          <cell r="V225" t="str">
            <v>662</v>
          </cell>
          <cell r="W225" t="str">
            <v>1</v>
          </cell>
          <cell r="AA225" t="str">
            <v>1</v>
          </cell>
          <cell r="AB225" t="str">
            <v>1</v>
          </cell>
          <cell r="AC225" t="str">
            <v>3</v>
          </cell>
          <cell r="AD225" t="str">
            <v>1</v>
          </cell>
          <cell r="AE225" t="str">
            <v>1</v>
          </cell>
          <cell r="AG225" t="str">
            <v>3</v>
          </cell>
          <cell r="AH225">
            <v>9999</v>
          </cell>
          <cell r="AI225">
            <v>28</v>
          </cell>
          <cell r="AJ225" t="str">
            <v>9</v>
          </cell>
          <cell r="AK225">
            <v>99999999999</v>
          </cell>
          <cell r="AL225">
            <v>3</v>
          </cell>
          <cell r="AM225">
            <v>0</v>
          </cell>
          <cell r="AN225" t="str">
            <v>2</v>
          </cell>
          <cell r="AO225" t="str">
            <v>8</v>
          </cell>
          <cell r="AS225" t="str">
            <v>0</v>
          </cell>
          <cell r="AW225" t="str">
            <v>2</v>
          </cell>
          <cell r="AX225" t="str">
            <v>1</v>
          </cell>
          <cell r="AY225" t="str">
            <v>1</v>
          </cell>
          <cell r="AZ225" t="str">
            <v>J960</v>
          </cell>
          <cell r="BA225" t="str">
            <v>J181</v>
          </cell>
          <cell r="BE225" t="str">
            <v>108</v>
          </cell>
          <cell r="BF225" t="str">
            <v>109</v>
          </cell>
          <cell r="BG225" t="str">
            <v>J181</v>
          </cell>
          <cell r="BH225" t="str">
            <v>J181</v>
          </cell>
          <cell r="BK225" t="str">
            <v>05</v>
          </cell>
          <cell r="BL225" t="str">
            <v>01</v>
          </cell>
          <cell r="BM225" t="str">
            <v>059</v>
          </cell>
        </row>
        <row r="226">
          <cell r="A226" t="str">
            <v>A889819</v>
          </cell>
          <cell r="B226" t="str">
            <v>08</v>
          </cell>
          <cell r="C226" t="str">
            <v>2001</v>
          </cell>
          <cell r="D226">
            <v>2</v>
          </cell>
          <cell r="E226">
            <v>37128</v>
          </cell>
          <cell r="F226" t="str">
            <v>2</v>
          </cell>
          <cell r="G226" t="str">
            <v>17</v>
          </cell>
          <cell r="H226" t="str">
            <v>001</v>
          </cell>
          <cell r="K226" t="str">
            <v>1</v>
          </cell>
          <cell r="L226" t="str">
            <v>1</v>
          </cell>
          <cell r="M226" t="str">
            <v>1700100060</v>
          </cell>
          <cell r="N226" t="str">
            <v>H INFANTIL</v>
          </cell>
          <cell r="P226" t="str">
            <v>1</v>
          </cell>
          <cell r="Q226">
            <v>302</v>
          </cell>
          <cell r="S226" t="str">
            <v>1</v>
          </cell>
          <cell r="U226" t="str">
            <v>17</v>
          </cell>
          <cell r="V226" t="str">
            <v>524</v>
          </cell>
          <cell r="W226" t="str">
            <v>2</v>
          </cell>
          <cell r="X226" t="str">
            <v>001</v>
          </cell>
          <cell r="AA226" t="str">
            <v>1</v>
          </cell>
          <cell r="AB226" t="str">
            <v>1</v>
          </cell>
          <cell r="AC226" t="str">
            <v>3</v>
          </cell>
          <cell r="AD226" t="str">
            <v>1</v>
          </cell>
          <cell r="AE226" t="str">
            <v>1</v>
          </cell>
          <cell r="AG226" t="str">
            <v>3</v>
          </cell>
          <cell r="AH226">
            <v>3000</v>
          </cell>
          <cell r="AI226">
            <v>99</v>
          </cell>
          <cell r="AJ226" t="str">
            <v>9</v>
          </cell>
          <cell r="AK226">
            <v>99999999999</v>
          </cell>
          <cell r="AL226">
            <v>1</v>
          </cell>
          <cell r="AM226">
            <v>0</v>
          </cell>
          <cell r="AN226" t="str">
            <v>2</v>
          </cell>
          <cell r="AO226" t="str">
            <v>5</v>
          </cell>
          <cell r="AS226" t="str">
            <v>0</v>
          </cell>
          <cell r="AW226" t="str">
            <v>2</v>
          </cell>
          <cell r="AX226" t="str">
            <v>1</v>
          </cell>
          <cell r="AY226" t="str">
            <v>1</v>
          </cell>
          <cell r="AZ226" t="str">
            <v>I518</v>
          </cell>
          <cell r="BA226" t="str">
            <v>B332</v>
          </cell>
          <cell r="BE226" t="str">
            <v>109</v>
          </cell>
          <cell r="BF226" t="str">
            <v>110</v>
          </cell>
          <cell r="BG226" t="str">
            <v>B332</v>
          </cell>
          <cell r="BH226" t="str">
            <v>B332</v>
          </cell>
          <cell r="BK226" t="str">
            <v>05</v>
          </cell>
          <cell r="BL226" t="str">
            <v>01</v>
          </cell>
          <cell r="BM226" t="str">
            <v>010</v>
          </cell>
        </row>
        <row r="227">
          <cell r="A227" t="str">
            <v>A889820</v>
          </cell>
          <cell r="B227" t="str">
            <v>08</v>
          </cell>
          <cell r="C227" t="str">
            <v>2001</v>
          </cell>
          <cell r="D227">
            <v>2</v>
          </cell>
          <cell r="E227">
            <v>37124</v>
          </cell>
          <cell r="F227" t="str">
            <v>1</v>
          </cell>
          <cell r="G227" t="str">
            <v>17</v>
          </cell>
          <cell r="H227" t="str">
            <v>001</v>
          </cell>
          <cell r="K227" t="str">
            <v>1</v>
          </cell>
          <cell r="L227" t="str">
            <v>1</v>
          </cell>
          <cell r="M227" t="str">
            <v>1700100060</v>
          </cell>
          <cell r="N227" t="str">
            <v>H INFANTIL</v>
          </cell>
          <cell r="P227" t="str">
            <v>3</v>
          </cell>
          <cell r="Q227">
            <v>303</v>
          </cell>
          <cell r="S227" t="str">
            <v>1</v>
          </cell>
          <cell r="U227" t="str">
            <v>17</v>
          </cell>
          <cell r="V227" t="str">
            <v>614</v>
          </cell>
          <cell r="W227" t="str">
            <v>2</v>
          </cell>
          <cell r="X227" t="str">
            <v>006</v>
          </cell>
          <cell r="AA227" t="str">
            <v>1</v>
          </cell>
          <cell r="AB227" t="str">
            <v>1</v>
          </cell>
          <cell r="AC227" t="str">
            <v>3</v>
          </cell>
          <cell r="AD227" t="str">
            <v>1</v>
          </cell>
          <cell r="AE227" t="str">
            <v>1</v>
          </cell>
          <cell r="AG227" t="str">
            <v>3</v>
          </cell>
          <cell r="AH227">
            <v>9999</v>
          </cell>
          <cell r="AI227">
            <v>17</v>
          </cell>
          <cell r="AJ227" t="str">
            <v>9</v>
          </cell>
          <cell r="AK227">
            <v>99999999999</v>
          </cell>
          <cell r="AL227">
            <v>99</v>
          </cell>
          <cell r="AM227">
            <v>99</v>
          </cell>
          <cell r="AN227" t="str">
            <v>9</v>
          </cell>
          <cell r="AO227" t="str">
            <v>9</v>
          </cell>
          <cell r="AS227" t="str">
            <v>0</v>
          </cell>
          <cell r="AW227" t="str">
            <v>2</v>
          </cell>
          <cell r="AX227" t="str">
            <v>1</v>
          </cell>
          <cell r="AY227" t="str">
            <v>1</v>
          </cell>
          <cell r="AZ227" t="str">
            <v>A419</v>
          </cell>
          <cell r="BA227" t="str">
            <v>A047</v>
          </cell>
          <cell r="BD227" t="str">
            <v>E45X</v>
          </cell>
          <cell r="BE227" t="str">
            <v>101</v>
          </cell>
          <cell r="BF227" t="str">
            <v>101</v>
          </cell>
          <cell r="BG227" t="str">
            <v>A047</v>
          </cell>
          <cell r="BH227" t="str">
            <v>A047</v>
          </cell>
          <cell r="BK227" t="str">
            <v>05</v>
          </cell>
          <cell r="BL227" t="str">
            <v>01</v>
          </cell>
          <cell r="BM227" t="str">
            <v>001</v>
          </cell>
        </row>
        <row r="228">
          <cell r="A228" t="str">
            <v>A889822</v>
          </cell>
          <cell r="B228" t="str">
            <v>09</v>
          </cell>
          <cell r="C228" t="str">
            <v>2001</v>
          </cell>
          <cell r="D228">
            <v>2</v>
          </cell>
          <cell r="E228">
            <v>37139</v>
          </cell>
          <cell r="F228" t="str">
            <v>1</v>
          </cell>
          <cell r="G228" t="str">
            <v>17</v>
          </cell>
          <cell r="H228" t="str">
            <v>001</v>
          </cell>
          <cell r="K228" t="str">
            <v>1</v>
          </cell>
          <cell r="L228" t="str">
            <v>1</v>
          </cell>
          <cell r="M228" t="str">
            <v>1700100060</v>
          </cell>
          <cell r="N228" t="str">
            <v>H INFANTIL</v>
          </cell>
          <cell r="P228" t="str">
            <v>3</v>
          </cell>
          <cell r="Q228">
            <v>308</v>
          </cell>
          <cell r="S228" t="str">
            <v>1</v>
          </cell>
          <cell r="U228" t="str">
            <v>17</v>
          </cell>
          <cell r="V228" t="str">
            <v>001</v>
          </cell>
          <cell r="W228" t="str">
            <v>1</v>
          </cell>
          <cell r="Y228" t="str">
            <v>1</v>
          </cell>
          <cell r="Z228" t="str">
            <v>0506</v>
          </cell>
          <cell r="AA228" t="str">
            <v>1</v>
          </cell>
          <cell r="AB228" t="str">
            <v>1</v>
          </cell>
          <cell r="AC228" t="str">
            <v>3</v>
          </cell>
          <cell r="AD228" t="str">
            <v>9</v>
          </cell>
          <cell r="AE228" t="str">
            <v>9</v>
          </cell>
          <cell r="AG228" t="str">
            <v>9</v>
          </cell>
          <cell r="AH228">
            <v>3400</v>
          </cell>
          <cell r="AI228">
            <v>23</v>
          </cell>
          <cell r="AJ228" t="str">
            <v>9</v>
          </cell>
          <cell r="AK228">
            <v>99999999999</v>
          </cell>
          <cell r="AL228">
            <v>1</v>
          </cell>
          <cell r="AM228">
            <v>0</v>
          </cell>
          <cell r="AN228" t="str">
            <v>2</v>
          </cell>
          <cell r="AO228" t="str">
            <v>7</v>
          </cell>
          <cell r="AS228" t="str">
            <v>0</v>
          </cell>
          <cell r="AW228" t="str">
            <v>2</v>
          </cell>
          <cell r="AX228" t="str">
            <v>1</v>
          </cell>
          <cell r="AY228" t="str">
            <v>1</v>
          </cell>
          <cell r="AZ228" t="str">
            <v>D763</v>
          </cell>
          <cell r="BE228" t="str">
            <v>614</v>
          </cell>
          <cell r="BF228" t="str">
            <v>616</v>
          </cell>
          <cell r="BG228" t="str">
            <v>D763</v>
          </cell>
          <cell r="BH228" t="str">
            <v>D763</v>
          </cell>
          <cell r="BK228" t="str">
            <v>06</v>
          </cell>
          <cell r="BL228" t="str">
            <v>01</v>
          </cell>
          <cell r="BM228" t="str">
            <v>040</v>
          </cell>
        </row>
        <row r="229">
          <cell r="A229" t="str">
            <v>A889827</v>
          </cell>
          <cell r="B229" t="str">
            <v>10</v>
          </cell>
          <cell r="C229" t="str">
            <v>2001</v>
          </cell>
          <cell r="D229">
            <v>2</v>
          </cell>
          <cell r="E229">
            <v>37169</v>
          </cell>
          <cell r="F229" t="str">
            <v>2</v>
          </cell>
          <cell r="G229" t="str">
            <v>17</v>
          </cell>
          <cell r="H229" t="str">
            <v>001</v>
          </cell>
          <cell r="K229" t="str">
            <v>1</v>
          </cell>
          <cell r="L229" t="str">
            <v>1</v>
          </cell>
          <cell r="M229" t="str">
            <v>1700100060</v>
          </cell>
          <cell r="N229" t="str">
            <v>H INFANTIL</v>
          </cell>
          <cell r="P229" t="str">
            <v>2</v>
          </cell>
          <cell r="Q229">
            <v>301</v>
          </cell>
          <cell r="S229" t="str">
            <v>1</v>
          </cell>
          <cell r="U229" t="str">
            <v>17</v>
          </cell>
          <cell r="V229" t="str">
            <v>088</v>
          </cell>
          <cell r="W229" t="str">
            <v>1</v>
          </cell>
          <cell r="AA229" t="str">
            <v>1</v>
          </cell>
          <cell r="AB229" t="str">
            <v>3</v>
          </cell>
          <cell r="AC229" t="str">
            <v>3</v>
          </cell>
          <cell r="AD229" t="str">
            <v>4</v>
          </cell>
          <cell r="AE229" t="str">
            <v>1</v>
          </cell>
          <cell r="AG229" t="str">
            <v>4</v>
          </cell>
          <cell r="AH229">
            <v>3550</v>
          </cell>
          <cell r="AI229">
            <v>33</v>
          </cell>
          <cell r="AJ229" t="str">
            <v>9</v>
          </cell>
          <cell r="AK229">
            <v>99999999999</v>
          </cell>
          <cell r="AL229">
            <v>3</v>
          </cell>
          <cell r="AM229">
            <v>3</v>
          </cell>
          <cell r="AN229" t="str">
            <v>4</v>
          </cell>
          <cell r="AO229" t="str">
            <v>2</v>
          </cell>
          <cell r="AS229" t="str">
            <v>0</v>
          </cell>
          <cell r="AW229" t="str">
            <v>1</v>
          </cell>
          <cell r="AX229" t="str">
            <v>1</v>
          </cell>
          <cell r="AY229" t="str">
            <v>1</v>
          </cell>
          <cell r="AZ229" t="str">
            <v>A419</v>
          </cell>
          <cell r="BA229" t="str">
            <v>A047</v>
          </cell>
          <cell r="BB229" t="str">
            <v>Q431</v>
          </cell>
          <cell r="BD229" t="str">
            <v>G919</v>
          </cell>
          <cell r="BE229" t="str">
            <v>613</v>
          </cell>
          <cell r="BF229" t="str">
            <v>615</v>
          </cell>
          <cell r="BG229" t="str">
            <v>Q431</v>
          </cell>
          <cell r="BH229" t="str">
            <v>Q431</v>
          </cell>
          <cell r="BK229" t="str">
            <v>05</v>
          </cell>
          <cell r="BL229" t="str">
            <v>01</v>
          </cell>
          <cell r="BM229" t="str">
            <v>088</v>
          </cell>
        </row>
        <row r="230">
          <cell r="A230" t="str">
            <v>A889828</v>
          </cell>
          <cell r="B230" t="str">
            <v>10</v>
          </cell>
          <cell r="C230" t="str">
            <v>2001</v>
          </cell>
          <cell r="D230">
            <v>2</v>
          </cell>
          <cell r="E230">
            <v>37180</v>
          </cell>
          <cell r="F230" t="str">
            <v>2</v>
          </cell>
          <cell r="G230" t="str">
            <v>17</v>
          </cell>
          <cell r="H230" t="str">
            <v>001</v>
          </cell>
          <cell r="K230" t="str">
            <v>1</v>
          </cell>
          <cell r="L230" t="str">
            <v>1</v>
          </cell>
          <cell r="M230" t="str">
            <v>1700100060</v>
          </cell>
          <cell r="N230" t="str">
            <v>H INFANTIL</v>
          </cell>
          <cell r="P230" t="str">
            <v>1</v>
          </cell>
          <cell r="Q230">
            <v>304</v>
          </cell>
          <cell r="S230" t="str">
            <v>1</v>
          </cell>
          <cell r="U230" t="str">
            <v>17</v>
          </cell>
          <cell r="V230" t="str">
            <v>616</v>
          </cell>
          <cell r="W230" t="str">
            <v>3</v>
          </cell>
          <cell r="AA230" t="str">
            <v>1</v>
          </cell>
          <cell r="AB230" t="str">
            <v>1</v>
          </cell>
          <cell r="AC230" t="str">
            <v>3</v>
          </cell>
          <cell r="AD230" t="str">
            <v>1</v>
          </cell>
          <cell r="AE230" t="str">
            <v>1</v>
          </cell>
          <cell r="AG230" t="str">
            <v>3</v>
          </cell>
          <cell r="AH230">
            <v>9999</v>
          </cell>
          <cell r="AI230">
            <v>20</v>
          </cell>
          <cell r="AJ230" t="str">
            <v>9</v>
          </cell>
          <cell r="AK230">
            <v>99999999999</v>
          </cell>
          <cell r="AL230">
            <v>1</v>
          </cell>
          <cell r="AM230">
            <v>0</v>
          </cell>
          <cell r="AN230" t="str">
            <v>2</v>
          </cell>
          <cell r="AO230" t="str">
            <v>3</v>
          </cell>
          <cell r="AS230" t="str">
            <v>0</v>
          </cell>
          <cell r="AW230" t="str">
            <v>2</v>
          </cell>
          <cell r="AX230" t="str">
            <v>1</v>
          </cell>
          <cell r="AY230" t="str">
            <v>1</v>
          </cell>
          <cell r="AZ230" t="str">
            <v>J181</v>
          </cell>
          <cell r="BD230" t="str">
            <v>Q917</v>
          </cell>
          <cell r="BE230" t="str">
            <v>108</v>
          </cell>
          <cell r="BF230" t="str">
            <v>109</v>
          </cell>
          <cell r="BG230" t="str">
            <v>J181</v>
          </cell>
          <cell r="BH230" t="str">
            <v>J181</v>
          </cell>
          <cell r="BK230" t="str">
            <v>05</v>
          </cell>
          <cell r="BL230" t="str">
            <v>01</v>
          </cell>
          <cell r="BM230" t="str">
            <v>059</v>
          </cell>
        </row>
        <row r="231">
          <cell r="A231" t="str">
            <v>A889830</v>
          </cell>
          <cell r="B231" t="str">
            <v>08</v>
          </cell>
          <cell r="C231" t="str">
            <v>2001</v>
          </cell>
          <cell r="D231">
            <v>2</v>
          </cell>
          <cell r="E231">
            <v>37130</v>
          </cell>
          <cell r="F231" t="str">
            <v>1</v>
          </cell>
          <cell r="G231" t="str">
            <v>17</v>
          </cell>
          <cell r="H231" t="str">
            <v>001</v>
          </cell>
          <cell r="K231" t="str">
            <v>1</v>
          </cell>
          <cell r="L231" t="str">
            <v>1</v>
          </cell>
          <cell r="M231" t="str">
            <v>1700100060</v>
          </cell>
          <cell r="N231" t="str">
            <v>H INFANTIL</v>
          </cell>
          <cell r="P231" t="str">
            <v>2</v>
          </cell>
          <cell r="Q231">
            <v>302</v>
          </cell>
          <cell r="S231" t="str">
            <v>1</v>
          </cell>
          <cell r="U231" t="str">
            <v>17</v>
          </cell>
          <cell r="V231" t="str">
            <v>088</v>
          </cell>
          <cell r="W231" t="str">
            <v>1</v>
          </cell>
          <cell r="AA231" t="str">
            <v>1</v>
          </cell>
          <cell r="AB231" t="str">
            <v>2</v>
          </cell>
          <cell r="AC231" t="str">
            <v>3</v>
          </cell>
          <cell r="AD231" t="str">
            <v>1</v>
          </cell>
          <cell r="AE231" t="str">
            <v>1</v>
          </cell>
          <cell r="AG231" t="str">
            <v>3</v>
          </cell>
          <cell r="AH231">
            <v>9999</v>
          </cell>
          <cell r="AI231">
            <v>30</v>
          </cell>
          <cell r="AJ231" t="str">
            <v>9</v>
          </cell>
          <cell r="AK231">
            <v>99999999999</v>
          </cell>
          <cell r="AL231">
            <v>4</v>
          </cell>
          <cell r="AM231">
            <v>0</v>
          </cell>
          <cell r="AN231" t="str">
            <v>9</v>
          </cell>
          <cell r="AO231" t="str">
            <v>9</v>
          </cell>
          <cell r="AS231" t="str">
            <v>0</v>
          </cell>
          <cell r="AW231" t="str">
            <v>2</v>
          </cell>
          <cell r="AX231" t="str">
            <v>1</v>
          </cell>
          <cell r="AY231" t="str">
            <v>1</v>
          </cell>
          <cell r="AZ231" t="str">
            <v>J960</v>
          </cell>
          <cell r="BA231" t="str">
            <v>A419</v>
          </cell>
          <cell r="BB231" t="str">
            <v>J181</v>
          </cell>
          <cell r="BE231" t="str">
            <v>108</v>
          </cell>
          <cell r="BF231" t="str">
            <v>109</v>
          </cell>
          <cell r="BG231" t="str">
            <v>J181</v>
          </cell>
          <cell r="BH231" t="str">
            <v>J181</v>
          </cell>
          <cell r="BK231" t="str">
            <v>05</v>
          </cell>
          <cell r="BL231" t="str">
            <v>01</v>
          </cell>
          <cell r="BM231" t="str">
            <v>059</v>
          </cell>
        </row>
        <row r="232">
          <cell r="A232" t="str">
            <v>A889833</v>
          </cell>
          <cell r="B232" t="str">
            <v>10</v>
          </cell>
          <cell r="C232" t="str">
            <v>2001</v>
          </cell>
          <cell r="D232">
            <v>2</v>
          </cell>
          <cell r="E232">
            <v>37192</v>
          </cell>
          <cell r="F232" t="str">
            <v>2</v>
          </cell>
          <cell r="G232" t="str">
            <v>17</v>
          </cell>
          <cell r="H232" t="str">
            <v>001</v>
          </cell>
          <cell r="K232" t="str">
            <v>1</v>
          </cell>
          <cell r="L232" t="str">
            <v>1</v>
          </cell>
          <cell r="M232" t="str">
            <v>1700100060</v>
          </cell>
          <cell r="N232" t="str">
            <v>H INFANTIL</v>
          </cell>
          <cell r="P232" t="str">
            <v>2</v>
          </cell>
          <cell r="Q232">
            <v>304</v>
          </cell>
          <cell r="S232" t="str">
            <v>1</v>
          </cell>
          <cell r="U232" t="str">
            <v>17</v>
          </cell>
          <cell r="V232" t="str">
            <v>380</v>
          </cell>
          <cell r="W232" t="str">
            <v>1</v>
          </cell>
          <cell r="AA232" t="str">
            <v>1</v>
          </cell>
          <cell r="AB232" t="str">
            <v>1</v>
          </cell>
          <cell r="AC232" t="str">
            <v>3</v>
          </cell>
          <cell r="AD232" t="str">
            <v>1</v>
          </cell>
          <cell r="AE232" t="str">
            <v>1</v>
          </cell>
          <cell r="AG232" t="str">
            <v>3</v>
          </cell>
          <cell r="AH232">
            <v>3000</v>
          </cell>
          <cell r="AI232">
            <v>19</v>
          </cell>
          <cell r="AJ232" t="str">
            <v>9</v>
          </cell>
          <cell r="AK232">
            <v>99999999999</v>
          </cell>
          <cell r="AL232">
            <v>2</v>
          </cell>
          <cell r="AM232">
            <v>0</v>
          </cell>
          <cell r="AN232" t="str">
            <v>4</v>
          </cell>
          <cell r="AO232" t="str">
            <v>5</v>
          </cell>
          <cell r="AS232" t="str">
            <v>0</v>
          </cell>
          <cell r="AW232" t="str">
            <v>2</v>
          </cell>
          <cell r="AX232" t="str">
            <v>1</v>
          </cell>
          <cell r="AY232" t="str">
            <v>1</v>
          </cell>
          <cell r="AZ232" t="str">
            <v>J159</v>
          </cell>
          <cell r="BA232" t="str">
            <v>E849</v>
          </cell>
          <cell r="BD232" t="str">
            <v>E45X</v>
          </cell>
          <cell r="BE232" t="str">
            <v>614</v>
          </cell>
          <cell r="BF232" t="str">
            <v>616</v>
          </cell>
          <cell r="BG232" t="str">
            <v>E849</v>
          </cell>
          <cell r="BH232" t="str">
            <v>E849</v>
          </cell>
          <cell r="BK232" t="str">
            <v>05</v>
          </cell>
          <cell r="BL232" t="str">
            <v>01</v>
          </cell>
          <cell r="BM232" t="str">
            <v>043</v>
          </cell>
        </row>
        <row r="233">
          <cell r="A233" t="str">
            <v>A889835</v>
          </cell>
          <cell r="B233" t="str">
            <v>10</v>
          </cell>
          <cell r="C233" t="str">
            <v>2001</v>
          </cell>
          <cell r="D233">
            <v>2</v>
          </cell>
          <cell r="E233">
            <v>37195</v>
          </cell>
          <cell r="F233" t="str">
            <v>2</v>
          </cell>
          <cell r="G233" t="str">
            <v>17</v>
          </cell>
          <cell r="H233" t="str">
            <v>001</v>
          </cell>
          <cell r="K233" t="str">
            <v>1</v>
          </cell>
          <cell r="L233" t="str">
            <v>1</v>
          </cell>
          <cell r="M233" t="str">
            <v>1700100060</v>
          </cell>
          <cell r="N233" t="str">
            <v>H INFANTIL</v>
          </cell>
          <cell r="P233" t="str">
            <v>2</v>
          </cell>
          <cell r="Q233">
            <v>301</v>
          </cell>
          <cell r="S233" t="str">
            <v>1</v>
          </cell>
          <cell r="U233" t="str">
            <v>17</v>
          </cell>
          <cell r="V233" t="str">
            <v>614</v>
          </cell>
          <cell r="W233" t="str">
            <v>3</v>
          </cell>
          <cell r="AA233" t="str">
            <v>1</v>
          </cell>
          <cell r="AB233" t="str">
            <v>2</v>
          </cell>
          <cell r="AC233" t="str">
            <v>3</v>
          </cell>
          <cell r="AD233" t="str">
            <v>1</v>
          </cell>
          <cell r="AE233" t="str">
            <v>1</v>
          </cell>
          <cell r="AG233" t="str">
            <v>3</v>
          </cell>
          <cell r="AH233">
            <v>3300</v>
          </cell>
          <cell r="AI233">
            <v>22</v>
          </cell>
          <cell r="AJ233" t="str">
            <v>9</v>
          </cell>
          <cell r="AK233">
            <v>99999999999</v>
          </cell>
          <cell r="AL233">
            <v>2</v>
          </cell>
          <cell r="AM233">
            <v>0</v>
          </cell>
          <cell r="AN233" t="str">
            <v>1</v>
          </cell>
          <cell r="AO233" t="str">
            <v>3</v>
          </cell>
          <cell r="AS233" t="str">
            <v>0</v>
          </cell>
          <cell r="AW233" t="str">
            <v>2</v>
          </cell>
          <cell r="AX233" t="str">
            <v>1</v>
          </cell>
          <cell r="AY233" t="str">
            <v>1</v>
          </cell>
          <cell r="AZ233" t="str">
            <v>A419</v>
          </cell>
          <cell r="BA233" t="str">
            <v>J181</v>
          </cell>
          <cell r="BD233" t="str">
            <v>J981</v>
          </cell>
          <cell r="BE233" t="str">
            <v>108</v>
          </cell>
          <cell r="BF233" t="str">
            <v>109</v>
          </cell>
          <cell r="BG233" t="str">
            <v>J181</v>
          </cell>
          <cell r="BH233" t="str">
            <v>J181</v>
          </cell>
          <cell r="BK233" t="str">
            <v>05</v>
          </cell>
          <cell r="BL233" t="str">
            <v>01</v>
          </cell>
          <cell r="BM233" t="str">
            <v>059</v>
          </cell>
        </row>
        <row r="234">
          <cell r="A234" t="str">
            <v>A889838</v>
          </cell>
          <cell r="B234" t="str">
            <v>11</v>
          </cell>
          <cell r="C234" t="str">
            <v>2001</v>
          </cell>
          <cell r="D234">
            <v>2</v>
          </cell>
          <cell r="E234">
            <v>37199</v>
          </cell>
          <cell r="F234" t="str">
            <v>1</v>
          </cell>
          <cell r="G234" t="str">
            <v>17</v>
          </cell>
          <cell r="H234" t="str">
            <v>001</v>
          </cell>
          <cell r="K234" t="str">
            <v>1</v>
          </cell>
          <cell r="L234" t="str">
            <v>1</v>
          </cell>
          <cell r="M234" t="str">
            <v>1700100060</v>
          </cell>
          <cell r="N234" t="str">
            <v>H INFANTIL</v>
          </cell>
          <cell r="P234" t="str">
            <v>2</v>
          </cell>
          <cell r="Q234">
            <v>305</v>
          </cell>
          <cell r="S234" t="str">
            <v>1</v>
          </cell>
          <cell r="U234" t="str">
            <v>17</v>
          </cell>
          <cell r="V234" t="str">
            <v>380</v>
          </cell>
          <cell r="W234" t="str">
            <v>1</v>
          </cell>
          <cell r="AA234" t="str">
            <v>1</v>
          </cell>
          <cell r="AB234" t="str">
            <v>1</v>
          </cell>
          <cell r="AC234" t="str">
            <v>3</v>
          </cell>
          <cell r="AD234" t="str">
            <v>1</v>
          </cell>
          <cell r="AE234" t="str">
            <v>1</v>
          </cell>
          <cell r="AG234" t="str">
            <v>3</v>
          </cell>
          <cell r="AH234">
            <v>2800</v>
          </cell>
          <cell r="AI234">
            <v>99</v>
          </cell>
          <cell r="AJ234" t="str">
            <v>9</v>
          </cell>
          <cell r="AK234">
            <v>99999999999</v>
          </cell>
          <cell r="AL234">
            <v>2</v>
          </cell>
          <cell r="AM234">
            <v>0</v>
          </cell>
          <cell r="AN234" t="str">
            <v>4</v>
          </cell>
          <cell r="AO234" t="str">
            <v>5</v>
          </cell>
          <cell r="AS234" t="str">
            <v>0</v>
          </cell>
          <cell r="AW234" t="str">
            <v>2</v>
          </cell>
          <cell r="AX234" t="str">
            <v>1</v>
          </cell>
          <cell r="AY234" t="str">
            <v>1</v>
          </cell>
          <cell r="AZ234" t="str">
            <v>J152</v>
          </cell>
          <cell r="BE234" t="str">
            <v>108</v>
          </cell>
          <cell r="BF234" t="str">
            <v>109</v>
          </cell>
          <cell r="BG234" t="str">
            <v>J152</v>
          </cell>
          <cell r="BH234" t="str">
            <v>J152</v>
          </cell>
          <cell r="BK234" t="str">
            <v>05</v>
          </cell>
          <cell r="BL234" t="str">
            <v>01</v>
          </cell>
          <cell r="BM234" t="str">
            <v>059</v>
          </cell>
        </row>
        <row r="235">
          <cell r="A235" t="str">
            <v>A889839</v>
          </cell>
          <cell r="B235" t="str">
            <v>11</v>
          </cell>
          <cell r="C235" t="str">
            <v>2001</v>
          </cell>
          <cell r="D235">
            <v>2</v>
          </cell>
          <cell r="E235">
            <v>37212</v>
          </cell>
          <cell r="F235" t="str">
            <v>1</v>
          </cell>
          <cell r="G235" t="str">
            <v>17</v>
          </cell>
          <cell r="H235" t="str">
            <v>001</v>
          </cell>
          <cell r="K235" t="str">
            <v>1</v>
          </cell>
          <cell r="L235" t="str">
            <v>3</v>
          </cell>
          <cell r="P235" t="str">
            <v>2</v>
          </cell>
          <cell r="Q235">
            <v>307</v>
          </cell>
          <cell r="S235" t="str">
            <v>1</v>
          </cell>
          <cell r="U235" t="str">
            <v>17</v>
          </cell>
          <cell r="V235" t="str">
            <v>001</v>
          </cell>
          <cell r="W235" t="str">
            <v>1</v>
          </cell>
          <cell r="Y235" t="str">
            <v>0</v>
          </cell>
          <cell r="Z235" t="str">
            <v>1109</v>
          </cell>
          <cell r="AA235" t="str">
            <v>1</v>
          </cell>
          <cell r="AB235" t="str">
            <v>2</v>
          </cell>
          <cell r="AC235" t="str">
            <v>3</v>
          </cell>
          <cell r="AD235" t="str">
            <v>1</v>
          </cell>
          <cell r="AE235" t="str">
            <v>1</v>
          </cell>
          <cell r="AG235" t="str">
            <v>3</v>
          </cell>
          <cell r="AH235">
            <v>9999</v>
          </cell>
          <cell r="AI235">
            <v>29</v>
          </cell>
          <cell r="AJ235" t="str">
            <v>9</v>
          </cell>
          <cell r="AK235">
            <v>99999999999</v>
          </cell>
          <cell r="AL235">
            <v>99</v>
          </cell>
          <cell r="AM235">
            <v>99</v>
          </cell>
          <cell r="AN235" t="str">
            <v>2</v>
          </cell>
          <cell r="AO235" t="str">
            <v>9</v>
          </cell>
          <cell r="AS235" t="str">
            <v>0</v>
          </cell>
          <cell r="AW235" t="str">
            <v>2</v>
          </cell>
          <cell r="AX235" t="str">
            <v>1</v>
          </cell>
          <cell r="AY235" t="str">
            <v>1</v>
          </cell>
          <cell r="AZ235" t="str">
            <v>J189</v>
          </cell>
          <cell r="BA235" t="str">
            <v>P290</v>
          </cell>
          <cell r="BB235" t="str">
            <v>P293</v>
          </cell>
          <cell r="BC235" t="str">
            <v>P271</v>
          </cell>
          <cell r="BE235" t="str">
            <v>406</v>
          </cell>
          <cell r="BF235" t="str">
            <v>407</v>
          </cell>
          <cell r="BG235" t="str">
            <v>P293</v>
          </cell>
          <cell r="BH235" t="str">
            <v>P293</v>
          </cell>
          <cell r="BK235" t="str">
            <v>06</v>
          </cell>
          <cell r="BL235" t="str">
            <v>01</v>
          </cell>
          <cell r="BM235" t="str">
            <v>086</v>
          </cell>
        </row>
        <row r="236">
          <cell r="A236" t="str">
            <v>A889840</v>
          </cell>
          <cell r="B236" t="str">
            <v>11</v>
          </cell>
          <cell r="C236" t="str">
            <v>2001</v>
          </cell>
          <cell r="D236">
            <v>2</v>
          </cell>
          <cell r="E236">
            <v>37220</v>
          </cell>
          <cell r="F236" t="str">
            <v>2</v>
          </cell>
          <cell r="G236" t="str">
            <v>17</v>
          </cell>
          <cell r="H236" t="str">
            <v>001</v>
          </cell>
          <cell r="K236" t="str">
            <v>1</v>
          </cell>
          <cell r="L236" t="str">
            <v>1</v>
          </cell>
          <cell r="M236" t="str">
            <v>1700100060</v>
          </cell>
          <cell r="N236" t="str">
            <v>H INFANTIL</v>
          </cell>
          <cell r="P236" t="str">
            <v>3</v>
          </cell>
          <cell r="Q236">
            <v>226</v>
          </cell>
          <cell r="S236" t="str">
            <v>1</v>
          </cell>
          <cell r="U236" t="str">
            <v>17</v>
          </cell>
          <cell r="V236" t="str">
            <v>001</v>
          </cell>
          <cell r="W236" t="str">
            <v>1</v>
          </cell>
          <cell r="Y236" t="str">
            <v>0</v>
          </cell>
          <cell r="Z236" t="str">
            <v>0910</v>
          </cell>
          <cell r="AA236" t="str">
            <v>1</v>
          </cell>
          <cell r="AB236" t="str">
            <v>1</v>
          </cell>
          <cell r="AC236" t="str">
            <v>3</v>
          </cell>
          <cell r="AD236" t="str">
            <v>1</v>
          </cell>
          <cell r="AE236" t="str">
            <v>1</v>
          </cell>
          <cell r="AG236" t="str">
            <v>3</v>
          </cell>
          <cell r="AH236">
            <v>2000</v>
          </cell>
          <cell r="AI236">
            <v>21</v>
          </cell>
          <cell r="AJ236" t="str">
            <v>9</v>
          </cell>
          <cell r="AK236">
            <v>99999999999</v>
          </cell>
          <cell r="AL236">
            <v>2</v>
          </cell>
          <cell r="AM236">
            <v>0</v>
          </cell>
          <cell r="AN236" t="str">
            <v>2</v>
          </cell>
          <cell r="AO236" t="str">
            <v>4</v>
          </cell>
          <cell r="AS236" t="str">
            <v>0</v>
          </cell>
          <cell r="AW236" t="str">
            <v>2</v>
          </cell>
          <cell r="AX236" t="str">
            <v>1</v>
          </cell>
          <cell r="AY236" t="str">
            <v>1</v>
          </cell>
          <cell r="AZ236" t="str">
            <v>P293</v>
          </cell>
          <cell r="BA236" t="str">
            <v>P369</v>
          </cell>
          <cell r="BB236" t="str">
            <v>J189</v>
          </cell>
          <cell r="BD236" t="str">
            <v>P071</v>
          </cell>
          <cell r="BE236" t="str">
            <v>108</v>
          </cell>
          <cell r="BF236" t="str">
            <v>109</v>
          </cell>
          <cell r="BG236" t="str">
            <v>J189</v>
          </cell>
          <cell r="BH236" t="str">
            <v>J189</v>
          </cell>
          <cell r="BK236" t="str">
            <v>03</v>
          </cell>
          <cell r="BL236" t="str">
            <v>01</v>
          </cell>
          <cell r="BM236" t="str">
            <v>059</v>
          </cell>
        </row>
        <row r="237">
          <cell r="A237" t="str">
            <v>A889841</v>
          </cell>
          <cell r="B237" t="str">
            <v>09</v>
          </cell>
          <cell r="C237" t="str">
            <v>2001</v>
          </cell>
          <cell r="D237">
            <v>2</v>
          </cell>
          <cell r="E237">
            <v>37144</v>
          </cell>
          <cell r="F237" t="str">
            <v>1</v>
          </cell>
          <cell r="G237" t="str">
            <v>17</v>
          </cell>
          <cell r="H237" t="str">
            <v>001</v>
          </cell>
          <cell r="K237" t="str">
            <v>1</v>
          </cell>
          <cell r="L237" t="str">
            <v>1</v>
          </cell>
          <cell r="M237" t="str">
            <v>1700100060</v>
          </cell>
          <cell r="N237" t="str">
            <v>H INFANTIL</v>
          </cell>
          <cell r="P237" t="str">
            <v>2</v>
          </cell>
          <cell r="Q237">
            <v>307</v>
          </cell>
          <cell r="S237" t="str">
            <v>1</v>
          </cell>
          <cell r="U237" t="str">
            <v>17</v>
          </cell>
          <cell r="V237" t="str">
            <v>380</v>
          </cell>
          <cell r="W237" t="str">
            <v>1</v>
          </cell>
          <cell r="AA237" t="str">
            <v>1</v>
          </cell>
          <cell r="AB237" t="str">
            <v>1</v>
          </cell>
          <cell r="AC237" t="str">
            <v>3</v>
          </cell>
          <cell r="AD237" t="str">
            <v>1</v>
          </cell>
          <cell r="AE237" t="str">
            <v>1</v>
          </cell>
          <cell r="AG237" t="str">
            <v>3</v>
          </cell>
          <cell r="AH237">
            <v>9999</v>
          </cell>
          <cell r="AI237">
            <v>28</v>
          </cell>
          <cell r="AJ237" t="str">
            <v>9</v>
          </cell>
          <cell r="AK237">
            <v>99999999999</v>
          </cell>
          <cell r="AL237">
            <v>6</v>
          </cell>
          <cell r="AM237">
            <v>0</v>
          </cell>
          <cell r="AN237" t="str">
            <v>4</v>
          </cell>
          <cell r="AO237" t="str">
            <v>2</v>
          </cell>
          <cell r="AS237" t="str">
            <v>0</v>
          </cell>
          <cell r="AW237" t="str">
            <v>2</v>
          </cell>
          <cell r="AX237" t="str">
            <v>1</v>
          </cell>
          <cell r="AY237" t="str">
            <v>1</v>
          </cell>
          <cell r="AZ237" t="str">
            <v>E86X</v>
          </cell>
          <cell r="BA237" t="str">
            <v>A09X</v>
          </cell>
          <cell r="BD237" t="str">
            <v>A419</v>
          </cell>
          <cell r="BE237" t="str">
            <v>101</v>
          </cell>
          <cell r="BF237" t="str">
            <v>101</v>
          </cell>
          <cell r="BG237" t="str">
            <v>A09X</v>
          </cell>
          <cell r="BH237" t="str">
            <v>A09X</v>
          </cell>
          <cell r="BK237" t="str">
            <v>06</v>
          </cell>
          <cell r="BL237" t="str">
            <v>01</v>
          </cell>
          <cell r="BM237" t="str">
            <v>001</v>
          </cell>
        </row>
        <row r="238">
          <cell r="A238" t="str">
            <v>A889842</v>
          </cell>
          <cell r="B238" t="str">
            <v>09</v>
          </cell>
          <cell r="C238" t="str">
            <v>2001</v>
          </cell>
          <cell r="D238">
            <v>2</v>
          </cell>
          <cell r="E238">
            <v>37147</v>
          </cell>
          <cell r="F238" t="str">
            <v>2</v>
          </cell>
          <cell r="G238" t="str">
            <v>17</v>
          </cell>
          <cell r="H238" t="str">
            <v>001</v>
          </cell>
          <cell r="K238" t="str">
            <v>1</v>
          </cell>
          <cell r="L238" t="str">
            <v>1</v>
          </cell>
          <cell r="M238" t="str">
            <v>1700100060</v>
          </cell>
          <cell r="N238" t="str">
            <v>H INFANTIL</v>
          </cell>
          <cell r="P238" t="str">
            <v>3</v>
          </cell>
          <cell r="Q238">
            <v>303</v>
          </cell>
          <cell r="S238" t="str">
            <v>1</v>
          </cell>
          <cell r="U238" t="str">
            <v>17</v>
          </cell>
          <cell r="V238" t="str">
            <v>513</v>
          </cell>
          <cell r="W238" t="str">
            <v>3</v>
          </cell>
          <cell r="AA238" t="str">
            <v>1</v>
          </cell>
          <cell r="AB238" t="str">
            <v>1</v>
          </cell>
          <cell r="AC238" t="str">
            <v>3</v>
          </cell>
          <cell r="AD238" t="str">
            <v>1</v>
          </cell>
          <cell r="AE238" t="str">
            <v>1</v>
          </cell>
          <cell r="AG238" t="str">
            <v>3</v>
          </cell>
          <cell r="AH238">
            <v>9999</v>
          </cell>
          <cell r="AI238">
            <v>22</v>
          </cell>
          <cell r="AJ238" t="str">
            <v>9</v>
          </cell>
          <cell r="AK238">
            <v>99999999999</v>
          </cell>
          <cell r="AL238">
            <v>1</v>
          </cell>
          <cell r="AM238">
            <v>0</v>
          </cell>
          <cell r="AN238" t="str">
            <v>2</v>
          </cell>
          <cell r="AO238" t="str">
            <v>8</v>
          </cell>
          <cell r="AS238" t="str">
            <v>0</v>
          </cell>
          <cell r="AW238" t="str">
            <v>2</v>
          </cell>
          <cell r="AX238" t="str">
            <v>1</v>
          </cell>
          <cell r="AY238" t="str">
            <v>1</v>
          </cell>
          <cell r="AZ238" t="str">
            <v>A419</v>
          </cell>
          <cell r="BA238" t="str">
            <v>J189</v>
          </cell>
          <cell r="BE238" t="str">
            <v>108</v>
          </cell>
          <cell r="BF238" t="str">
            <v>109</v>
          </cell>
          <cell r="BG238" t="str">
            <v>J189</v>
          </cell>
          <cell r="BH238" t="str">
            <v>J189</v>
          </cell>
          <cell r="BK238" t="str">
            <v>05</v>
          </cell>
          <cell r="BL238" t="str">
            <v>01</v>
          </cell>
          <cell r="BM238" t="str">
            <v>059</v>
          </cell>
        </row>
        <row r="239">
          <cell r="A239" t="str">
            <v>A889843</v>
          </cell>
          <cell r="B239" t="str">
            <v>09</v>
          </cell>
          <cell r="C239" t="str">
            <v>2001</v>
          </cell>
          <cell r="D239">
            <v>2</v>
          </cell>
          <cell r="E239">
            <v>37153</v>
          </cell>
          <cell r="F239" t="str">
            <v>1</v>
          </cell>
          <cell r="G239" t="str">
            <v>17</v>
          </cell>
          <cell r="H239" t="str">
            <v>001</v>
          </cell>
          <cell r="K239" t="str">
            <v>1</v>
          </cell>
          <cell r="L239" t="str">
            <v>1</v>
          </cell>
          <cell r="M239" t="str">
            <v>1700100060</v>
          </cell>
          <cell r="N239" t="str">
            <v>H INFANTIL</v>
          </cell>
          <cell r="P239" t="str">
            <v>1</v>
          </cell>
          <cell r="Q239">
            <v>309</v>
          </cell>
          <cell r="S239" t="str">
            <v>1</v>
          </cell>
          <cell r="U239" t="str">
            <v>17</v>
          </cell>
          <cell r="V239" t="str">
            <v>001</v>
          </cell>
          <cell r="W239" t="str">
            <v>1</v>
          </cell>
          <cell r="Z239" t="str">
            <v>0902</v>
          </cell>
          <cell r="AA239" t="str">
            <v>1</v>
          </cell>
          <cell r="AB239" t="str">
            <v>1</v>
          </cell>
          <cell r="AC239" t="str">
            <v>3</v>
          </cell>
          <cell r="AD239" t="str">
            <v>1</v>
          </cell>
          <cell r="AE239" t="str">
            <v>1</v>
          </cell>
          <cell r="AG239" t="str">
            <v>3</v>
          </cell>
          <cell r="AH239">
            <v>2600</v>
          </cell>
          <cell r="AI239">
            <v>30</v>
          </cell>
          <cell r="AJ239" t="str">
            <v>9</v>
          </cell>
          <cell r="AK239">
            <v>99999999999</v>
          </cell>
          <cell r="AL239">
            <v>1</v>
          </cell>
          <cell r="AM239">
            <v>0</v>
          </cell>
          <cell r="AN239" t="str">
            <v>2</v>
          </cell>
          <cell r="AO239" t="str">
            <v>4</v>
          </cell>
          <cell r="AS239" t="str">
            <v>0</v>
          </cell>
          <cell r="AW239" t="str">
            <v>2</v>
          </cell>
          <cell r="AX239" t="str">
            <v>1</v>
          </cell>
          <cell r="AY239" t="str">
            <v>1</v>
          </cell>
          <cell r="AZ239" t="str">
            <v>A86X</v>
          </cell>
          <cell r="BD239" t="str">
            <v>I509</v>
          </cell>
          <cell r="BE239" t="str">
            <v>109</v>
          </cell>
          <cell r="BF239" t="str">
            <v>110</v>
          </cell>
          <cell r="BG239" t="str">
            <v>A86X</v>
          </cell>
          <cell r="BH239" t="str">
            <v>A86X</v>
          </cell>
          <cell r="BK239" t="str">
            <v>06</v>
          </cell>
          <cell r="BL239" t="str">
            <v>01</v>
          </cell>
          <cell r="BM239" t="str">
            <v>010</v>
          </cell>
        </row>
        <row r="240">
          <cell r="A240" t="str">
            <v>A889844</v>
          </cell>
          <cell r="B240" t="str">
            <v>09</v>
          </cell>
          <cell r="C240" t="str">
            <v>2001</v>
          </cell>
          <cell r="D240">
            <v>2</v>
          </cell>
          <cell r="E240">
            <v>37158</v>
          </cell>
          <cell r="F240" t="str">
            <v>1</v>
          </cell>
          <cell r="G240" t="str">
            <v>17</v>
          </cell>
          <cell r="H240" t="str">
            <v>001</v>
          </cell>
          <cell r="K240" t="str">
            <v>1</v>
          </cell>
          <cell r="L240" t="str">
            <v>1</v>
          </cell>
          <cell r="M240" t="str">
            <v>1700100060</v>
          </cell>
          <cell r="N240" t="str">
            <v>H INFANTIL</v>
          </cell>
          <cell r="P240" t="str">
            <v>1</v>
          </cell>
          <cell r="Q240">
            <v>307</v>
          </cell>
          <cell r="S240" t="str">
            <v>1</v>
          </cell>
          <cell r="U240" t="str">
            <v>17</v>
          </cell>
          <cell r="V240" t="str">
            <v>001</v>
          </cell>
          <cell r="W240" t="str">
            <v>1</v>
          </cell>
          <cell r="Y240" t="str">
            <v>0</v>
          </cell>
          <cell r="Z240" t="str">
            <v>0707</v>
          </cell>
          <cell r="AA240" t="str">
            <v>1</v>
          </cell>
          <cell r="AB240" t="str">
            <v>1</v>
          </cell>
          <cell r="AC240" t="str">
            <v>3</v>
          </cell>
          <cell r="AD240" t="str">
            <v>1</v>
          </cell>
          <cell r="AE240" t="str">
            <v>1</v>
          </cell>
          <cell r="AG240" t="str">
            <v>3</v>
          </cell>
          <cell r="AH240">
            <v>3400</v>
          </cell>
          <cell r="AI240">
            <v>24</v>
          </cell>
          <cell r="AJ240" t="str">
            <v>9</v>
          </cell>
          <cell r="AK240">
            <v>99999999999</v>
          </cell>
          <cell r="AL240">
            <v>2</v>
          </cell>
          <cell r="AM240">
            <v>0</v>
          </cell>
          <cell r="AN240" t="str">
            <v>1</v>
          </cell>
          <cell r="AO240" t="str">
            <v>7</v>
          </cell>
          <cell r="AS240" t="str">
            <v>0</v>
          </cell>
          <cell r="AW240" t="str">
            <v>2</v>
          </cell>
          <cell r="AX240" t="str">
            <v>1</v>
          </cell>
          <cell r="AY240" t="str">
            <v>1</v>
          </cell>
          <cell r="AZ240" t="str">
            <v>A419</v>
          </cell>
          <cell r="BA240" t="str">
            <v>J189</v>
          </cell>
          <cell r="BD240" t="str">
            <v>Q777</v>
          </cell>
          <cell r="BE240" t="str">
            <v>108</v>
          </cell>
          <cell r="BF240" t="str">
            <v>109</v>
          </cell>
          <cell r="BG240" t="str">
            <v>J189</v>
          </cell>
          <cell r="BH240" t="str">
            <v>J189</v>
          </cell>
          <cell r="BK240" t="str">
            <v>06</v>
          </cell>
          <cell r="BL240" t="str">
            <v>01</v>
          </cell>
          <cell r="BM240" t="str">
            <v>059</v>
          </cell>
        </row>
        <row r="241">
          <cell r="A241" t="str">
            <v>A889847</v>
          </cell>
          <cell r="B241" t="str">
            <v>10</v>
          </cell>
          <cell r="C241" t="str">
            <v>2001</v>
          </cell>
          <cell r="D241">
            <v>2</v>
          </cell>
          <cell r="E241">
            <v>37182</v>
          </cell>
          <cell r="F241" t="str">
            <v>1</v>
          </cell>
          <cell r="G241" t="str">
            <v>17</v>
          </cell>
          <cell r="H241" t="str">
            <v>001</v>
          </cell>
          <cell r="K241" t="str">
            <v>1</v>
          </cell>
          <cell r="L241" t="str">
            <v>1</v>
          </cell>
          <cell r="M241" t="str">
            <v>1700100060</v>
          </cell>
          <cell r="N241" t="str">
            <v>H INFANTIL</v>
          </cell>
          <cell r="P241" t="str">
            <v>2</v>
          </cell>
          <cell r="Q241">
            <v>301</v>
          </cell>
          <cell r="S241" t="str">
            <v>1</v>
          </cell>
          <cell r="U241" t="str">
            <v>17</v>
          </cell>
          <cell r="V241" t="str">
            <v>001</v>
          </cell>
          <cell r="W241" t="str">
            <v>1</v>
          </cell>
          <cell r="Y241" t="str">
            <v>0</v>
          </cell>
          <cell r="Z241" t="str">
            <v>0106</v>
          </cell>
          <cell r="AA241" t="str">
            <v>1</v>
          </cell>
          <cell r="AB241" t="str">
            <v>1</v>
          </cell>
          <cell r="AC241" t="str">
            <v>3</v>
          </cell>
          <cell r="AD241" t="str">
            <v>1</v>
          </cell>
          <cell r="AE241" t="str">
            <v>1</v>
          </cell>
          <cell r="AG241" t="str">
            <v>3</v>
          </cell>
          <cell r="AH241">
            <v>9999</v>
          </cell>
          <cell r="AI241">
            <v>32</v>
          </cell>
          <cell r="AJ241" t="str">
            <v>9</v>
          </cell>
          <cell r="AK241">
            <v>99999999999</v>
          </cell>
          <cell r="AL241">
            <v>3</v>
          </cell>
          <cell r="AM241">
            <v>0</v>
          </cell>
          <cell r="AN241" t="str">
            <v>4</v>
          </cell>
          <cell r="AO241" t="str">
            <v>3</v>
          </cell>
          <cell r="AS241" t="str">
            <v>0</v>
          </cell>
          <cell r="AW241" t="str">
            <v>2</v>
          </cell>
          <cell r="AX241" t="str">
            <v>1</v>
          </cell>
          <cell r="AY241" t="str">
            <v>1</v>
          </cell>
          <cell r="AZ241" t="str">
            <v>A419</v>
          </cell>
          <cell r="BA241" t="str">
            <v>K403</v>
          </cell>
          <cell r="BE241" t="str">
            <v>607</v>
          </cell>
          <cell r="BF241" t="str">
            <v>609</v>
          </cell>
          <cell r="BG241" t="str">
            <v>K403</v>
          </cell>
          <cell r="BH241" t="str">
            <v>K403</v>
          </cell>
          <cell r="BK241" t="str">
            <v>05</v>
          </cell>
          <cell r="BL241" t="str">
            <v>01</v>
          </cell>
          <cell r="BM241" t="str">
            <v>065</v>
          </cell>
        </row>
        <row r="242">
          <cell r="A242" t="str">
            <v>A889850</v>
          </cell>
          <cell r="B242" t="str">
            <v>10</v>
          </cell>
          <cell r="C242" t="str">
            <v>2001</v>
          </cell>
          <cell r="D242">
            <v>2</v>
          </cell>
          <cell r="E242">
            <v>37189</v>
          </cell>
          <cell r="F242" t="str">
            <v>1</v>
          </cell>
          <cell r="G242" t="str">
            <v>17</v>
          </cell>
          <cell r="H242" t="str">
            <v>001</v>
          </cell>
          <cell r="K242" t="str">
            <v>1</v>
          </cell>
          <cell r="L242" t="str">
            <v>1</v>
          </cell>
          <cell r="M242" t="str">
            <v>1700100060</v>
          </cell>
          <cell r="N242" t="str">
            <v>H INFANTIL</v>
          </cell>
          <cell r="P242" t="str">
            <v>2</v>
          </cell>
          <cell r="Q242">
            <v>301</v>
          </cell>
          <cell r="S242" t="str">
            <v>1</v>
          </cell>
          <cell r="U242" t="str">
            <v>17</v>
          </cell>
          <cell r="V242" t="str">
            <v>524</v>
          </cell>
          <cell r="W242" t="str">
            <v>3</v>
          </cell>
          <cell r="AA242" t="str">
            <v>1</v>
          </cell>
          <cell r="AB242" t="str">
            <v>1</v>
          </cell>
          <cell r="AC242" t="str">
            <v>3</v>
          </cell>
          <cell r="AD242" t="str">
            <v>2</v>
          </cell>
          <cell r="AE242" t="str">
            <v>2</v>
          </cell>
          <cell r="AG242" t="str">
            <v>3</v>
          </cell>
          <cell r="AH242">
            <v>2080</v>
          </cell>
          <cell r="AI242">
            <v>35</v>
          </cell>
          <cell r="AJ242" t="str">
            <v>9</v>
          </cell>
          <cell r="AK242">
            <v>99999999999</v>
          </cell>
          <cell r="AL242">
            <v>3</v>
          </cell>
          <cell r="AM242">
            <v>0</v>
          </cell>
          <cell r="AN242" t="str">
            <v>1</v>
          </cell>
          <cell r="AO242" t="str">
            <v>2</v>
          </cell>
          <cell r="AS242" t="str">
            <v>0</v>
          </cell>
          <cell r="AW242" t="str">
            <v>2</v>
          </cell>
          <cell r="AX242" t="str">
            <v>1</v>
          </cell>
          <cell r="AY242" t="str">
            <v>1</v>
          </cell>
          <cell r="AZ242" t="str">
            <v>A419</v>
          </cell>
          <cell r="BA242" t="str">
            <v>J189</v>
          </cell>
          <cell r="BE242" t="str">
            <v>108</v>
          </cell>
          <cell r="BF242" t="str">
            <v>109</v>
          </cell>
          <cell r="BG242" t="str">
            <v>J189</v>
          </cell>
          <cell r="BH242" t="str">
            <v>J189</v>
          </cell>
          <cell r="BK242" t="str">
            <v>05</v>
          </cell>
          <cell r="BL242" t="str">
            <v>01</v>
          </cell>
          <cell r="BM242" t="str">
            <v>059</v>
          </cell>
        </row>
        <row r="243">
          <cell r="A243" t="str">
            <v>A889853</v>
          </cell>
          <cell r="B243" t="str">
            <v>12</v>
          </cell>
          <cell r="C243" t="str">
            <v>2001</v>
          </cell>
          <cell r="D243">
            <v>2</v>
          </cell>
          <cell r="E243">
            <v>37235</v>
          </cell>
          <cell r="F243" t="str">
            <v>1</v>
          </cell>
          <cell r="G243" t="str">
            <v>17</v>
          </cell>
          <cell r="H243" t="str">
            <v>001</v>
          </cell>
          <cell r="K243" t="str">
            <v>1</v>
          </cell>
          <cell r="L243" t="str">
            <v>1</v>
          </cell>
          <cell r="M243" t="str">
            <v>1700100060</v>
          </cell>
          <cell r="N243" t="str">
            <v>H INFANTIL</v>
          </cell>
          <cell r="P243" t="str">
            <v>3</v>
          </cell>
          <cell r="Q243">
            <v>215</v>
          </cell>
          <cell r="S243" t="str">
            <v>1</v>
          </cell>
          <cell r="U243" t="str">
            <v>17</v>
          </cell>
          <cell r="V243" t="str">
            <v>001</v>
          </cell>
          <cell r="W243" t="str">
            <v>1</v>
          </cell>
          <cell r="Y243" t="str">
            <v>0</v>
          </cell>
          <cell r="Z243" t="str">
            <v>0505</v>
          </cell>
          <cell r="AA243" t="str">
            <v>1</v>
          </cell>
          <cell r="AB243" t="str">
            <v>1</v>
          </cell>
          <cell r="AC243" t="str">
            <v>3</v>
          </cell>
          <cell r="AD243" t="str">
            <v>2</v>
          </cell>
          <cell r="AE243" t="str">
            <v>2</v>
          </cell>
          <cell r="AG243" t="str">
            <v>2</v>
          </cell>
          <cell r="AH243">
            <v>3100</v>
          </cell>
          <cell r="AI243">
            <v>29</v>
          </cell>
          <cell r="AJ243" t="str">
            <v>9</v>
          </cell>
          <cell r="AK243">
            <v>99999999999</v>
          </cell>
          <cell r="AL243">
            <v>6</v>
          </cell>
          <cell r="AM243">
            <v>0</v>
          </cell>
          <cell r="AN243" t="str">
            <v>1</v>
          </cell>
          <cell r="AO243" t="str">
            <v>2</v>
          </cell>
          <cell r="AS243" t="str">
            <v>0</v>
          </cell>
          <cell r="AW243" t="str">
            <v>2</v>
          </cell>
          <cell r="AX243" t="str">
            <v>1</v>
          </cell>
          <cell r="AY243" t="str">
            <v>1</v>
          </cell>
          <cell r="AZ243" t="str">
            <v>P369</v>
          </cell>
          <cell r="BA243" t="str">
            <v>P288</v>
          </cell>
          <cell r="BB243" t="str">
            <v>Q390</v>
          </cell>
          <cell r="BE243" t="str">
            <v>613</v>
          </cell>
          <cell r="BF243" t="str">
            <v>615</v>
          </cell>
          <cell r="BG243" t="str">
            <v>Q390</v>
          </cell>
          <cell r="BH243" t="str">
            <v>Q390</v>
          </cell>
          <cell r="BK243" t="str">
            <v>03</v>
          </cell>
          <cell r="BL243" t="str">
            <v>01</v>
          </cell>
          <cell r="BM243" t="str">
            <v>088</v>
          </cell>
        </row>
        <row r="244">
          <cell r="A244" t="str">
            <v>A889855</v>
          </cell>
          <cell r="B244" t="str">
            <v>12</v>
          </cell>
          <cell r="C244" t="str">
            <v>2001</v>
          </cell>
          <cell r="D244">
            <v>2</v>
          </cell>
          <cell r="E244">
            <v>37247</v>
          </cell>
          <cell r="F244" t="str">
            <v>1</v>
          </cell>
          <cell r="G244" t="str">
            <v>17</v>
          </cell>
          <cell r="H244" t="str">
            <v>001</v>
          </cell>
          <cell r="K244" t="str">
            <v>1</v>
          </cell>
          <cell r="L244" t="str">
            <v>1</v>
          </cell>
          <cell r="M244" t="str">
            <v>1700100060</v>
          </cell>
          <cell r="N244" t="str">
            <v>H INFANTIL</v>
          </cell>
          <cell r="P244" t="str">
            <v>1</v>
          </cell>
          <cell r="Q244">
            <v>301</v>
          </cell>
          <cell r="S244" t="str">
            <v>1</v>
          </cell>
          <cell r="U244" t="str">
            <v>17</v>
          </cell>
          <cell r="V244" t="str">
            <v>001</v>
          </cell>
          <cell r="W244" t="str">
            <v>1</v>
          </cell>
          <cell r="Y244" t="str">
            <v>0</v>
          </cell>
          <cell r="Z244" t="str">
            <v>0207</v>
          </cell>
          <cell r="AA244" t="str">
            <v>1</v>
          </cell>
          <cell r="AB244" t="str">
            <v>1</v>
          </cell>
          <cell r="AC244" t="str">
            <v>3</v>
          </cell>
          <cell r="AD244" t="str">
            <v>9</v>
          </cell>
          <cell r="AE244" t="str">
            <v>9</v>
          </cell>
          <cell r="AG244" t="str">
            <v>9</v>
          </cell>
          <cell r="AH244">
            <v>9999</v>
          </cell>
          <cell r="AI244">
            <v>99</v>
          </cell>
          <cell r="AJ244" t="str">
            <v>9</v>
          </cell>
          <cell r="AK244">
            <v>99999999999</v>
          </cell>
          <cell r="AL244">
            <v>99</v>
          </cell>
          <cell r="AM244">
            <v>99</v>
          </cell>
          <cell r="AN244" t="str">
            <v>9</v>
          </cell>
          <cell r="AO244" t="str">
            <v>9</v>
          </cell>
          <cell r="AS244" t="str">
            <v>0</v>
          </cell>
          <cell r="AW244" t="str">
            <v>2</v>
          </cell>
          <cell r="AX244" t="str">
            <v>1</v>
          </cell>
          <cell r="AY244" t="str">
            <v>2</v>
          </cell>
          <cell r="AZ244" t="str">
            <v>J189</v>
          </cell>
          <cell r="BA244" t="str">
            <v>I519</v>
          </cell>
          <cell r="BB244" t="str">
            <v>Q913</v>
          </cell>
          <cell r="BC244" t="str">
            <v>N133</v>
          </cell>
          <cell r="BD244" t="str">
            <v>E43X</v>
          </cell>
          <cell r="BE244" t="str">
            <v>613</v>
          </cell>
          <cell r="BF244" t="str">
            <v>615</v>
          </cell>
          <cell r="BG244" t="str">
            <v>Q913</v>
          </cell>
          <cell r="BH244" t="str">
            <v>Q913</v>
          </cell>
          <cell r="BK244" t="str">
            <v>05</v>
          </cell>
          <cell r="BL244" t="str">
            <v>01</v>
          </cell>
          <cell r="BM244" t="str">
            <v>088</v>
          </cell>
        </row>
        <row r="245">
          <cell r="A245" t="str">
            <v>A889856</v>
          </cell>
          <cell r="B245" t="str">
            <v>12</v>
          </cell>
          <cell r="C245" t="str">
            <v>2001</v>
          </cell>
          <cell r="D245">
            <v>2</v>
          </cell>
          <cell r="E245">
            <v>37255</v>
          </cell>
          <cell r="F245" t="str">
            <v>2</v>
          </cell>
          <cell r="G245" t="str">
            <v>17</v>
          </cell>
          <cell r="H245" t="str">
            <v>001</v>
          </cell>
          <cell r="K245" t="str">
            <v>1</v>
          </cell>
          <cell r="L245" t="str">
            <v>1</v>
          </cell>
          <cell r="M245" t="str">
            <v>1700100060</v>
          </cell>
          <cell r="N245" t="str">
            <v>H INFANTIL</v>
          </cell>
          <cell r="P245" t="str">
            <v>1</v>
          </cell>
          <cell r="Q245">
            <v>210</v>
          </cell>
          <cell r="S245" t="str">
            <v>1</v>
          </cell>
          <cell r="U245" t="str">
            <v>17</v>
          </cell>
          <cell r="V245" t="str">
            <v>001</v>
          </cell>
          <cell r="W245" t="str">
            <v>3</v>
          </cell>
          <cell r="AA245" t="str">
            <v>1</v>
          </cell>
          <cell r="AB245" t="str">
            <v>2</v>
          </cell>
          <cell r="AC245" t="str">
            <v>3</v>
          </cell>
          <cell r="AD245" t="str">
            <v>1</v>
          </cell>
          <cell r="AE245" t="str">
            <v>1</v>
          </cell>
          <cell r="AG245" t="str">
            <v>3</v>
          </cell>
          <cell r="AH245">
            <v>9999</v>
          </cell>
          <cell r="AI245">
            <v>99</v>
          </cell>
          <cell r="AJ245" t="str">
            <v>9</v>
          </cell>
          <cell r="AK245">
            <v>99999999999</v>
          </cell>
          <cell r="AL245">
            <v>99</v>
          </cell>
          <cell r="AM245">
            <v>99</v>
          </cell>
          <cell r="AN245" t="str">
            <v>9</v>
          </cell>
          <cell r="AO245" t="str">
            <v>9</v>
          </cell>
          <cell r="AS245" t="str">
            <v>0</v>
          </cell>
          <cell r="AW245" t="str">
            <v>2</v>
          </cell>
          <cell r="AX245" t="str">
            <v>1</v>
          </cell>
          <cell r="AY245" t="str">
            <v>1</v>
          </cell>
          <cell r="AZ245" t="str">
            <v>P369</v>
          </cell>
          <cell r="BA245" t="str">
            <v>Q059</v>
          </cell>
          <cell r="BE245" t="str">
            <v>613</v>
          </cell>
          <cell r="BF245" t="str">
            <v>615</v>
          </cell>
          <cell r="BG245" t="str">
            <v>Q059</v>
          </cell>
          <cell r="BH245" t="str">
            <v>Q059</v>
          </cell>
          <cell r="BK245" t="str">
            <v>03</v>
          </cell>
          <cell r="BL245" t="str">
            <v>01</v>
          </cell>
          <cell r="BM245" t="str">
            <v>088</v>
          </cell>
        </row>
        <row r="246">
          <cell r="A246" t="str">
            <v>A889859</v>
          </cell>
          <cell r="B246" t="str">
            <v>11</v>
          </cell>
          <cell r="C246" t="str">
            <v>2001</v>
          </cell>
          <cell r="D246">
            <v>2</v>
          </cell>
          <cell r="E246">
            <v>37211</v>
          </cell>
          <cell r="F246" t="str">
            <v>1</v>
          </cell>
          <cell r="G246" t="str">
            <v>17</v>
          </cell>
          <cell r="H246" t="str">
            <v>001</v>
          </cell>
          <cell r="K246" t="str">
            <v>1</v>
          </cell>
          <cell r="L246" t="str">
            <v>1</v>
          </cell>
          <cell r="M246" t="str">
            <v>1700100060</v>
          </cell>
          <cell r="N246" t="str">
            <v>H INFANTIL</v>
          </cell>
          <cell r="P246" t="str">
            <v>3</v>
          </cell>
          <cell r="Q246">
            <v>301</v>
          </cell>
          <cell r="S246" t="str">
            <v>1</v>
          </cell>
          <cell r="U246" t="str">
            <v>17</v>
          </cell>
          <cell r="V246" t="str">
            <v>524</v>
          </cell>
          <cell r="W246" t="str">
            <v>3</v>
          </cell>
          <cell r="AA246" t="str">
            <v>1</v>
          </cell>
          <cell r="AB246" t="str">
            <v>1</v>
          </cell>
          <cell r="AC246" t="str">
            <v>3</v>
          </cell>
          <cell r="AD246" t="str">
            <v>1</v>
          </cell>
          <cell r="AE246" t="str">
            <v>1</v>
          </cell>
          <cell r="AG246" t="str">
            <v>3</v>
          </cell>
          <cell r="AH246">
            <v>3300</v>
          </cell>
          <cell r="AI246">
            <v>15</v>
          </cell>
          <cell r="AJ246" t="str">
            <v>9</v>
          </cell>
          <cell r="AK246">
            <v>99999999999</v>
          </cell>
          <cell r="AL246">
            <v>1</v>
          </cell>
          <cell r="AM246">
            <v>0</v>
          </cell>
          <cell r="AN246" t="str">
            <v>4</v>
          </cell>
          <cell r="AO246" t="str">
            <v>9</v>
          </cell>
          <cell r="AS246" t="str">
            <v>0</v>
          </cell>
          <cell r="AW246" t="str">
            <v>2</v>
          </cell>
          <cell r="AX246" t="str">
            <v>1</v>
          </cell>
          <cell r="AY246" t="str">
            <v>1</v>
          </cell>
          <cell r="AZ246" t="str">
            <v>A09X</v>
          </cell>
          <cell r="BD246" t="str">
            <v>A419</v>
          </cell>
          <cell r="BE246" t="str">
            <v>101</v>
          </cell>
          <cell r="BF246" t="str">
            <v>101</v>
          </cell>
          <cell r="BG246" t="str">
            <v>A09X</v>
          </cell>
          <cell r="BH246" t="str">
            <v>A09X</v>
          </cell>
          <cell r="BK246" t="str">
            <v>05</v>
          </cell>
          <cell r="BL246" t="str">
            <v>01</v>
          </cell>
          <cell r="BM246" t="str">
            <v>001</v>
          </cell>
        </row>
        <row r="247">
          <cell r="A247" t="str">
            <v>A889860</v>
          </cell>
          <cell r="B247" t="str">
            <v>11</v>
          </cell>
          <cell r="C247" t="str">
            <v>2001</v>
          </cell>
          <cell r="D247">
            <v>2</v>
          </cell>
          <cell r="E247">
            <v>37217</v>
          </cell>
          <cell r="F247" t="str">
            <v>2</v>
          </cell>
          <cell r="G247" t="str">
            <v>17</v>
          </cell>
          <cell r="H247" t="str">
            <v>001</v>
          </cell>
          <cell r="K247" t="str">
            <v>1</v>
          </cell>
          <cell r="L247" t="str">
            <v>1</v>
          </cell>
          <cell r="M247" t="str">
            <v>1700100060</v>
          </cell>
          <cell r="N247" t="str">
            <v>H INFANTIL</v>
          </cell>
          <cell r="P247" t="str">
            <v>2</v>
          </cell>
          <cell r="Q247">
            <v>302</v>
          </cell>
          <cell r="S247" t="str">
            <v>1</v>
          </cell>
          <cell r="U247" t="str">
            <v>17</v>
          </cell>
          <cell r="V247" t="str">
            <v>174</v>
          </cell>
          <cell r="W247" t="str">
            <v>1</v>
          </cell>
          <cell r="AA247" t="str">
            <v>1</v>
          </cell>
          <cell r="AB247" t="str">
            <v>1</v>
          </cell>
          <cell r="AC247" t="str">
            <v>3</v>
          </cell>
          <cell r="AD247" t="str">
            <v>1</v>
          </cell>
          <cell r="AE247" t="str">
            <v>1</v>
          </cell>
          <cell r="AG247" t="str">
            <v>3</v>
          </cell>
          <cell r="AH247">
            <v>9999</v>
          </cell>
          <cell r="AI247">
            <v>28</v>
          </cell>
          <cell r="AJ247" t="str">
            <v>9</v>
          </cell>
          <cell r="AK247">
            <v>99999999999</v>
          </cell>
          <cell r="AL247">
            <v>2</v>
          </cell>
          <cell r="AM247">
            <v>0</v>
          </cell>
          <cell r="AN247" t="str">
            <v>2</v>
          </cell>
          <cell r="AO247" t="str">
            <v>9</v>
          </cell>
          <cell r="AS247" t="str">
            <v>0</v>
          </cell>
          <cell r="AW247" t="str">
            <v>2</v>
          </cell>
          <cell r="AX247" t="str">
            <v>1</v>
          </cell>
          <cell r="AY247" t="str">
            <v>1</v>
          </cell>
          <cell r="AZ247" t="str">
            <v>J189</v>
          </cell>
          <cell r="BD247" t="str">
            <v>K752</v>
          </cell>
          <cell r="BE247" t="str">
            <v>108</v>
          </cell>
          <cell r="BF247" t="str">
            <v>109</v>
          </cell>
          <cell r="BG247" t="str">
            <v>J189</v>
          </cell>
          <cell r="BH247" t="str">
            <v>J189</v>
          </cell>
          <cell r="BK247" t="str">
            <v>05</v>
          </cell>
          <cell r="BL247" t="str">
            <v>01</v>
          </cell>
          <cell r="BM247" t="str">
            <v>059</v>
          </cell>
        </row>
        <row r="248">
          <cell r="A248" t="str">
            <v>A889999</v>
          </cell>
          <cell r="B248" t="str">
            <v>04</v>
          </cell>
          <cell r="C248" t="str">
            <v>2001</v>
          </cell>
          <cell r="D248">
            <v>2</v>
          </cell>
          <cell r="E248">
            <v>37007</v>
          </cell>
          <cell r="F248" t="str">
            <v>1</v>
          </cell>
          <cell r="G248" t="str">
            <v>17</v>
          </cell>
          <cell r="H248" t="str">
            <v>001</v>
          </cell>
          <cell r="K248" t="str">
            <v>1</v>
          </cell>
          <cell r="L248" t="str">
            <v>1</v>
          </cell>
          <cell r="M248" t="str">
            <v>1700100051</v>
          </cell>
          <cell r="N248" t="str">
            <v>CL ISS</v>
          </cell>
          <cell r="P248" t="str">
            <v>1</v>
          </cell>
          <cell r="Q248">
            <v>101</v>
          </cell>
          <cell r="S248" t="str">
            <v>1</v>
          </cell>
          <cell r="U248" t="str">
            <v>17</v>
          </cell>
          <cell r="V248" t="str">
            <v>272</v>
          </cell>
          <cell r="W248" t="str">
            <v>1</v>
          </cell>
          <cell r="AA248" t="str">
            <v>1</v>
          </cell>
          <cell r="AB248" t="str">
            <v>1</v>
          </cell>
          <cell r="AC248" t="str">
            <v>3</v>
          </cell>
          <cell r="AD248" t="str">
            <v>1</v>
          </cell>
          <cell r="AE248" t="str">
            <v>1</v>
          </cell>
          <cell r="AG248" t="str">
            <v>3</v>
          </cell>
          <cell r="AH248">
            <v>1800</v>
          </cell>
          <cell r="AI248">
            <v>34</v>
          </cell>
          <cell r="AJ248" t="str">
            <v>9</v>
          </cell>
          <cell r="AK248">
            <v>99999999999</v>
          </cell>
          <cell r="AL248">
            <v>2</v>
          </cell>
          <cell r="AM248">
            <v>0</v>
          </cell>
          <cell r="AN248" t="str">
            <v>2</v>
          </cell>
          <cell r="AO248" t="str">
            <v>4</v>
          </cell>
          <cell r="AS248" t="str">
            <v>0</v>
          </cell>
          <cell r="AW248" t="str">
            <v>2</v>
          </cell>
          <cell r="AX248" t="str">
            <v>1</v>
          </cell>
          <cell r="AY248" t="str">
            <v>2</v>
          </cell>
          <cell r="AZ248" t="str">
            <v>P220</v>
          </cell>
          <cell r="BA248" t="str">
            <v>P071</v>
          </cell>
          <cell r="BE248" t="str">
            <v>404</v>
          </cell>
          <cell r="BF248" t="str">
            <v>404</v>
          </cell>
          <cell r="BG248" t="str">
            <v>P220</v>
          </cell>
          <cell r="BH248" t="str">
            <v>P220</v>
          </cell>
          <cell r="BK248" t="str">
            <v>01</v>
          </cell>
          <cell r="BL248" t="str">
            <v>01</v>
          </cell>
          <cell r="BM248" t="str">
            <v>082</v>
          </cell>
        </row>
        <row r="249">
          <cell r="A249" t="str">
            <v>A890039</v>
          </cell>
          <cell r="B249" t="str">
            <v>01</v>
          </cell>
          <cell r="C249" t="str">
            <v>2001</v>
          </cell>
          <cell r="D249">
            <v>2</v>
          </cell>
          <cell r="E249">
            <v>36893</v>
          </cell>
          <cell r="F249" t="str">
            <v>1</v>
          </cell>
          <cell r="G249" t="str">
            <v>17</v>
          </cell>
          <cell r="H249" t="str">
            <v>380</v>
          </cell>
          <cell r="K249" t="str">
            <v>1</v>
          </cell>
          <cell r="L249" t="str">
            <v>3</v>
          </cell>
          <cell r="P249" t="str">
            <v>2</v>
          </cell>
          <cell r="Q249">
            <v>302</v>
          </cell>
          <cell r="S249" t="str">
            <v>1</v>
          </cell>
          <cell r="U249" t="str">
            <v>17</v>
          </cell>
          <cell r="V249" t="str">
            <v>380</v>
          </cell>
          <cell r="W249" t="str">
            <v>1</v>
          </cell>
          <cell r="AA249" t="str">
            <v>1</v>
          </cell>
          <cell r="AB249" t="str">
            <v>2</v>
          </cell>
          <cell r="AC249" t="str">
            <v>3</v>
          </cell>
          <cell r="AD249" t="str">
            <v>1</v>
          </cell>
          <cell r="AE249" t="str">
            <v>1</v>
          </cell>
          <cell r="AG249" t="str">
            <v>3</v>
          </cell>
          <cell r="AH249">
            <v>9999</v>
          </cell>
          <cell r="AI249">
            <v>26</v>
          </cell>
          <cell r="AJ249" t="str">
            <v>9</v>
          </cell>
          <cell r="AK249">
            <v>99999999999</v>
          </cell>
          <cell r="AL249">
            <v>3</v>
          </cell>
          <cell r="AM249">
            <v>0</v>
          </cell>
          <cell r="AN249" t="str">
            <v>1</v>
          </cell>
          <cell r="AO249" t="str">
            <v>9</v>
          </cell>
          <cell r="AS249" t="str">
            <v>0</v>
          </cell>
          <cell r="AW249" t="str">
            <v>2</v>
          </cell>
          <cell r="AX249" t="str">
            <v>1</v>
          </cell>
          <cell r="AY249" t="str">
            <v>2</v>
          </cell>
          <cell r="AZ249" t="str">
            <v>R090</v>
          </cell>
          <cell r="BE249" t="str">
            <v>000</v>
          </cell>
          <cell r="BF249" t="str">
            <v>700</v>
          </cell>
          <cell r="BG249" t="str">
            <v>R090</v>
          </cell>
          <cell r="BH249" t="str">
            <v>R090</v>
          </cell>
          <cell r="BK249" t="str">
            <v>05</v>
          </cell>
          <cell r="BL249" t="str">
            <v>01</v>
          </cell>
          <cell r="BM249" t="str">
            <v>089</v>
          </cell>
        </row>
        <row r="250">
          <cell r="A250" t="str">
            <v>A890096</v>
          </cell>
          <cell r="B250" t="str">
            <v>01</v>
          </cell>
          <cell r="C250" t="str">
            <v>2001</v>
          </cell>
          <cell r="D250">
            <v>2</v>
          </cell>
          <cell r="E250">
            <v>36915</v>
          </cell>
          <cell r="F250" t="str">
            <v>2</v>
          </cell>
          <cell r="G250" t="str">
            <v>17</v>
          </cell>
          <cell r="H250" t="str">
            <v>380</v>
          </cell>
          <cell r="K250" t="str">
            <v>1</v>
          </cell>
          <cell r="L250" t="str">
            <v>3</v>
          </cell>
          <cell r="P250" t="str">
            <v>2</v>
          </cell>
          <cell r="Q250">
            <v>305</v>
          </cell>
          <cell r="S250" t="str">
            <v>1</v>
          </cell>
          <cell r="U250" t="str">
            <v>17</v>
          </cell>
          <cell r="V250" t="str">
            <v>380</v>
          </cell>
          <cell r="W250" t="str">
            <v>3</v>
          </cell>
          <cell r="AA250" t="str">
            <v>1</v>
          </cell>
          <cell r="AB250" t="str">
            <v>2</v>
          </cell>
          <cell r="AC250" t="str">
            <v>3</v>
          </cell>
          <cell r="AD250" t="str">
            <v>1</v>
          </cell>
          <cell r="AE250" t="str">
            <v>1</v>
          </cell>
          <cell r="AG250" t="str">
            <v>3</v>
          </cell>
          <cell r="AH250">
            <v>1000</v>
          </cell>
          <cell r="AI250">
            <v>22</v>
          </cell>
          <cell r="AJ250" t="str">
            <v>9</v>
          </cell>
          <cell r="AK250">
            <v>99999999999</v>
          </cell>
          <cell r="AL250">
            <v>4</v>
          </cell>
          <cell r="AM250">
            <v>0</v>
          </cell>
          <cell r="AN250" t="str">
            <v>4</v>
          </cell>
          <cell r="AO250" t="str">
            <v>3</v>
          </cell>
          <cell r="AS250" t="str">
            <v>0</v>
          </cell>
          <cell r="AW250" t="str">
            <v>4</v>
          </cell>
          <cell r="AX250" t="str">
            <v>2</v>
          </cell>
          <cell r="AY250" t="str">
            <v>1</v>
          </cell>
          <cell r="AZ250" t="str">
            <v>R95X</v>
          </cell>
          <cell r="BE250" t="str">
            <v>000</v>
          </cell>
          <cell r="BF250" t="str">
            <v>700</v>
          </cell>
          <cell r="BG250" t="str">
            <v>R95X</v>
          </cell>
          <cell r="BH250" t="str">
            <v>R95X</v>
          </cell>
          <cell r="BK250" t="str">
            <v>05</v>
          </cell>
          <cell r="BL250" t="str">
            <v>01</v>
          </cell>
          <cell r="BM250" t="str">
            <v>089</v>
          </cell>
        </row>
        <row r="251">
          <cell r="A251" t="str">
            <v>A890148</v>
          </cell>
          <cell r="B251" t="str">
            <v>02</v>
          </cell>
          <cell r="C251" t="str">
            <v>2001</v>
          </cell>
          <cell r="D251">
            <v>2</v>
          </cell>
          <cell r="E251">
            <v>36941</v>
          </cell>
          <cell r="F251" t="str">
            <v>1</v>
          </cell>
          <cell r="G251" t="str">
            <v>17</v>
          </cell>
          <cell r="H251" t="str">
            <v>380</v>
          </cell>
          <cell r="K251" t="str">
            <v>1</v>
          </cell>
          <cell r="L251" t="str">
            <v>1</v>
          </cell>
          <cell r="M251" t="str">
            <v>1738000029</v>
          </cell>
          <cell r="N251" t="str">
            <v>HOSP. SAN FELIX</v>
          </cell>
          <cell r="P251" t="str">
            <v>3</v>
          </cell>
          <cell r="Q251">
            <v>305</v>
          </cell>
          <cell r="S251" t="str">
            <v>1</v>
          </cell>
          <cell r="U251" t="str">
            <v>17</v>
          </cell>
          <cell r="V251" t="str">
            <v>380</v>
          </cell>
          <cell r="W251" t="str">
            <v>2</v>
          </cell>
          <cell r="X251" t="str">
            <v>003</v>
          </cell>
          <cell r="AA251" t="str">
            <v>1</v>
          </cell>
          <cell r="AB251" t="str">
            <v>1</v>
          </cell>
          <cell r="AC251" t="str">
            <v>3</v>
          </cell>
          <cell r="AD251" t="str">
            <v>1</v>
          </cell>
          <cell r="AE251" t="str">
            <v>1</v>
          </cell>
          <cell r="AG251" t="str">
            <v>3</v>
          </cell>
          <cell r="AH251">
            <v>5000</v>
          </cell>
          <cell r="AI251">
            <v>16</v>
          </cell>
          <cell r="AJ251" t="str">
            <v>9</v>
          </cell>
          <cell r="AK251">
            <v>99999999999</v>
          </cell>
          <cell r="AL251">
            <v>1</v>
          </cell>
          <cell r="AM251">
            <v>0</v>
          </cell>
          <cell r="AN251" t="str">
            <v>4</v>
          </cell>
          <cell r="AO251" t="str">
            <v>4</v>
          </cell>
          <cell r="AS251" t="str">
            <v>0</v>
          </cell>
          <cell r="AW251" t="str">
            <v>2</v>
          </cell>
          <cell r="AX251" t="str">
            <v>1</v>
          </cell>
          <cell r="AY251" t="str">
            <v>2</v>
          </cell>
          <cell r="AZ251" t="str">
            <v>A419</v>
          </cell>
          <cell r="BA251" t="str">
            <v>L080</v>
          </cell>
          <cell r="BD251" t="str">
            <v>E43X</v>
          </cell>
          <cell r="BE251" t="str">
            <v>602</v>
          </cell>
          <cell r="BF251" t="str">
            <v>602</v>
          </cell>
          <cell r="BG251" t="str">
            <v>E43X</v>
          </cell>
          <cell r="BH251" t="str">
            <v>E43X</v>
          </cell>
          <cell r="BK251" t="str">
            <v>05</v>
          </cell>
          <cell r="BL251" t="str">
            <v>01</v>
          </cell>
          <cell r="BM251" t="str">
            <v>042</v>
          </cell>
        </row>
        <row r="252">
          <cell r="A252" t="str">
            <v>A890168</v>
          </cell>
          <cell r="B252" t="str">
            <v>06</v>
          </cell>
          <cell r="C252" t="str">
            <v>2001</v>
          </cell>
          <cell r="D252">
            <v>2</v>
          </cell>
          <cell r="E252">
            <v>37043</v>
          </cell>
          <cell r="F252" t="str">
            <v>1</v>
          </cell>
          <cell r="G252" t="str">
            <v>17</v>
          </cell>
          <cell r="H252" t="str">
            <v>380</v>
          </cell>
          <cell r="K252" t="str">
            <v>1</v>
          </cell>
          <cell r="L252" t="str">
            <v>1</v>
          </cell>
          <cell r="M252" t="str">
            <v>1738000045</v>
          </cell>
          <cell r="N252" t="str">
            <v>CL CELAD</v>
          </cell>
          <cell r="P252" t="str">
            <v>1</v>
          </cell>
          <cell r="Q252">
            <v>104</v>
          </cell>
          <cell r="S252" t="str">
            <v>1</v>
          </cell>
          <cell r="U252" t="str">
            <v>17</v>
          </cell>
          <cell r="V252" t="str">
            <v>867</v>
          </cell>
          <cell r="W252" t="str">
            <v>2</v>
          </cell>
          <cell r="X252" t="str">
            <v>003</v>
          </cell>
          <cell r="AA252" t="str">
            <v>1</v>
          </cell>
          <cell r="AB252" t="str">
            <v>1</v>
          </cell>
          <cell r="AC252" t="str">
            <v>3</v>
          </cell>
          <cell r="AD252" t="str">
            <v>1</v>
          </cell>
          <cell r="AE252" t="str">
            <v>1</v>
          </cell>
          <cell r="AG252" t="str">
            <v>4</v>
          </cell>
          <cell r="AH252">
            <v>1000</v>
          </cell>
          <cell r="AI252">
            <v>99</v>
          </cell>
          <cell r="AJ252" t="str">
            <v>9</v>
          </cell>
          <cell r="AK252">
            <v>99999999999</v>
          </cell>
          <cell r="AL252">
            <v>2</v>
          </cell>
          <cell r="AM252">
            <v>0</v>
          </cell>
          <cell r="AN252" t="str">
            <v>9</v>
          </cell>
          <cell r="AO252" t="str">
            <v>9</v>
          </cell>
          <cell r="AS252" t="str">
            <v>0</v>
          </cell>
          <cell r="AW252" t="str">
            <v>2</v>
          </cell>
          <cell r="AX252" t="str">
            <v>1</v>
          </cell>
          <cell r="AY252" t="str">
            <v>2</v>
          </cell>
          <cell r="AZ252" t="str">
            <v>P220</v>
          </cell>
          <cell r="BA252" t="str">
            <v>P071</v>
          </cell>
          <cell r="BE252" t="str">
            <v>404</v>
          </cell>
          <cell r="BF252" t="str">
            <v>404</v>
          </cell>
          <cell r="BG252" t="str">
            <v>P220</v>
          </cell>
          <cell r="BH252" t="str">
            <v>P220</v>
          </cell>
          <cell r="BK252" t="str">
            <v>01</v>
          </cell>
          <cell r="BL252" t="str">
            <v>01</v>
          </cell>
          <cell r="BM252" t="str">
            <v>082</v>
          </cell>
        </row>
        <row r="253">
          <cell r="A253" t="str">
            <v>A890220</v>
          </cell>
          <cell r="B253" t="str">
            <v>04</v>
          </cell>
          <cell r="C253" t="str">
            <v>2001</v>
          </cell>
          <cell r="D253">
            <v>2</v>
          </cell>
          <cell r="E253">
            <v>36991</v>
          </cell>
          <cell r="F253" t="str">
            <v>1</v>
          </cell>
          <cell r="G253" t="str">
            <v>17</v>
          </cell>
          <cell r="H253" t="str">
            <v>380</v>
          </cell>
          <cell r="K253" t="str">
            <v>1</v>
          </cell>
          <cell r="L253" t="str">
            <v>3</v>
          </cell>
          <cell r="P253" t="str">
            <v>2</v>
          </cell>
          <cell r="Q253">
            <v>100</v>
          </cell>
          <cell r="S253" t="str">
            <v>1</v>
          </cell>
          <cell r="U253" t="str">
            <v>17</v>
          </cell>
          <cell r="V253" t="str">
            <v>380</v>
          </cell>
          <cell r="W253" t="str">
            <v>1</v>
          </cell>
          <cell r="AA253" t="str">
            <v>1</v>
          </cell>
          <cell r="AB253" t="str">
            <v>1</v>
          </cell>
          <cell r="AC253" t="str">
            <v>3</v>
          </cell>
          <cell r="AD253" t="str">
            <v>1</v>
          </cell>
          <cell r="AE253" t="str">
            <v>1</v>
          </cell>
          <cell r="AG253" t="str">
            <v>2</v>
          </cell>
          <cell r="AH253">
            <v>500</v>
          </cell>
          <cell r="AI253">
            <v>15</v>
          </cell>
          <cell r="AJ253" t="str">
            <v>9</v>
          </cell>
          <cell r="AK253">
            <v>99999999999</v>
          </cell>
          <cell r="AL253">
            <v>1</v>
          </cell>
          <cell r="AM253">
            <v>0</v>
          </cell>
          <cell r="AN253" t="str">
            <v>1</v>
          </cell>
          <cell r="AO253" t="str">
            <v>5</v>
          </cell>
          <cell r="AS253" t="str">
            <v>0</v>
          </cell>
          <cell r="AW253" t="str">
            <v>2</v>
          </cell>
          <cell r="AX253" t="str">
            <v>1</v>
          </cell>
          <cell r="AY253" t="str">
            <v>2</v>
          </cell>
          <cell r="AZ253" t="str">
            <v>P95X</v>
          </cell>
          <cell r="BE253" t="str">
            <v>406</v>
          </cell>
          <cell r="BF253" t="str">
            <v>407</v>
          </cell>
          <cell r="BG253" t="str">
            <v>P968</v>
          </cell>
          <cell r="BH253" t="str">
            <v>P968</v>
          </cell>
          <cell r="BK253" t="str">
            <v>01</v>
          </cell>
          <cell r="BL253" t="str">
            <v>01</v>
          </cell>
          <cell r="BM253" t="str">
            <v>086</v>
          </cell>
        </row>
        <row r="254">
          <cell r="A254" t="str">
            <v>A890278</v>
          </cell>
          <cell r="B254" t="str">
            <v>04</v>
          </cell>
          <cell r="C254" t="str">
            <v>2001</v>
          </cell>
          <cell r="D254">
            <v>2</v>
          </cell>
          <cell r="E254">
            <v>37006</v>
          </cell>
          <cell r="F254" t="str">
            <v>1</v>
          </cell>
          <cell r="G254" t="str">
            <v>17</v>
          </cell>
          <cell r="H254" t="str">
            <v>380</v>
          </cell>
          <cell r="K254" t="str">
            <v>1</v>
          </cell>
          <cell r="L254" t="str">
            <v>1</v>
          </cell>
          <cell r="M254" t="str">
            <v>1738000029</v>
          </cell>
          <cell r="N254" t="str">
            <v>HOSP. SAN FELIX</v>
          </cell>
          <cell r="P254" t="str">
            <v>3</v>
          </cell>
          <cell r="Q254">
            <v>100</v>
          </cell>
          <cell r="S254" t="str">
            <v>1</v>
          </cell>
          <cell r="U254" t="str">
            <v>17</v>
          </cell>
          <cell r="V254" t="str">
            <v>380</v>
          </cell>
          <cell r="W254" t="str">
            <v>3</v>
          </cell>
          <cell r="AA254" t="str">
            <v>1</v>
          </cell>
          <cell r="AB254" t="str">
            <v>1</v>
          </cell>
          <cell r="AC254" t="str">
            <v>3</v>
          </cell>
          <cell r="AD254" t="str">
            <v>1</v>
          </cell>
          <cell r="AE254" t="str">
            <v>1</v>
          </cell>
          <cell r="AG254" t="str">
            <v>2</v>
          </cell>
          <cell r="AH254">
            <v>1100</v>
          </cell>
          <cell r="AI254">
            <v>23</v>
          </cell>
          <cell r="AJ254" t="str">
            <v>9</v>
          </cell>
          <cell r="AK254">
            <v>99999999999</v>
          </cell>
          <cell r="AL254">
            <v>1</v>
          </cell>
          <cell r="AM254">
            <v>0</v>
          </cell>
          <cell r="AN254" t="str">
            <v>4</v>
          </cell>
          <cell r="AO254" t="str">
            <v>9</v>
          </cell>
          <cell r="AS254" t="str">
            <v>0</v>
          </cell>
          <cell r="AW254" t="str">
            <v>2</v>
          </cell>
          <cell r="AX254" t="str">
            <v>1</v>
          </cell>
          <cell r="AY254" t="str">
            <v>2</v>
          </cell>
          <cell r="AZ254" t="str">
            <v>P220</v>
          </cell>
          <cell r="BA254" t="str">
            <v>P071</v>
          </cell>
          <cell r="BE254" t="str">
            <v>404</v>
          </cell>
          <cell r="BF254" t="str">
            <v>404</v>
          </cell>
          <cell r="BG254" t="str">
            <v>P220</v>
          </cell>
          <cell r="BH254" t="str">
            <v>P220</v>
          </cell>
          <cell r="BK254" t="str">
            <v>01</v>
          </cell>
          <cell r="BL254" t="str">
            <v>01</v>
          </cell>
          <cell r="BM254" t="str">
            <v>082</v>
          </cell>
        </row>
        <row r="255">
          <cell r="A255" t="str">
            <v>A890399</v>
          </cell>
          <cell r="B255" t="str">
            <v>03</v>
          </cell>
          <cell r="C255" t="str">
            <v>2001</v>
          </cell>
          <cell r="D255">
            <v>2</v>
          </cell>
          <cell r="E255">
            <v>36973</v>
          </cell>
          <cell r="F255" t="str">
            <v>2</v>
          </cell>
          <cell r="G255" t="str">
            <v>17</v>
          </cell>
          <cell r="H255" t="str">
            <v>614</v>
          </cell>
          <cell r="I255" t="str">
            <v>006</v>
          </cell>
          <cell r="K255" t="str">
            <v>2</v>
          </cell>
          <cell r="L255" t="str">
            <v>3</v>
          </cell>
          <cell r="P255" t="str">
            <v>3</v>
          </cell>
          <cell r="Q255">
            <v>306</v>
          </cell>
          <cell r="S255" t="str">
            <v>1</v>
          </cell>
          <cell r="U255" t="str">
            <v>17</v>
          </cell>
          <cell r="V255" t="str">
            <v>614</v>
          </cell>
          <cell r="W255" t="str">
            <v>3</v>
          </cell>
          <cell r="AA255" t="str">
            <v>1</v>
          </cell>
          <cell r="AB255" t="str">
            <v>2</v>
          </cell>
          <cell r="AC255" t="str">
            <v>3</v>
          </cell>
          <cell r="AD255" t="str">
            <v>1</v>
          </cell>
          <cell r="AE255" t="str">
            <v>1</v>
          </cell>
          <cell r="AG255" t="str">
            <v>3</v>
          </cell>
          <cell r="AH255">
            <v>9999</v>
          </cell>
          <cell r="AI255">
            <v>28</v>
          </cell>
          <cell r="AJ255" t="str">
            <v>9</v>
          </cell>
          <cell r="AK255">
            <v>99999999999</v>
          </cell>
          <cell r="AL255">
            <v>4</v>
          </cell>
          <cell r="AM255">
            <v>0</v>
          </cell>
          <cell r="AN255" t="str">
            <v>2</v>
          </cell>
          <cell r="AO255" t="str">
            <v>3</v>
          </cell>
          <cell r="AS255" t="str">
            <v>0</v>
          </cell>
          <cell r="AW255" t="str">
            <v>4</v>
          </cell>
          <cell r="AX255" t="str">
            <v>2</v>
          </cell>
          <cell r="AY255" t="str">
            <v>2</v>
          </cell>
          <cell r="AZ255" t="str">
            <v>J969</v>
          </cell>
          <cell r="BA255" t="str">
            <v>J189</v>
          </cell>
          <cell r="BE255" t="str">
            <v>108</v>
          </cell>
          <cell r="BF255" t="str">
            <v>109</v>
          </cell>
          <cell r="BG255" t="str">
            <v>J189</v>
          </cell>
          <cell r="BH255" t="str">
            <v>J189</v>
          </cell>
          <cell r="BK255" t="str">
            <v>06</v>
          </cell>
          <cell r="BL255" t="str">
            <v>01</v>
          </cell>
          <cell r="BM255" t="str">
            <v>059</v>
          </cell>
        </row>
        <row r="256">
          <cell r="A256" t="str">
            <v>A890461</v>
          </cell>
          <cell r="B256" t="str">
            <v>03</v>
          </cell>
          <cell r="C256" t="str">
            <v>2001</v>
          </cell>
          <cell r="D256">
            <v>2</v>
          </cell>
          <cell r="E256">
            <v>36973</v>
          </cell>
          <cell r="F256" t="str">
            <v>1</v>
          </cell>
          <cell r="G256" t="str">
            <v>17</v>
          </cell>
          <cell r="H256" t="str">
            <v>614</v>
          </cell>
          <cell r="K256" t="str">
            <v>3</v>
          </cell>
          <cell r="L256" t="str">
            <v>3</v>
          </cell>
          <cell r="P256" t="str">
            <v>3</v>
          </cell>
          <cell r="Q256">
            <v>303</v>
          </cell>
          <cell r="S256" t="str">
            <v>1</v>
          </cell>
          <cell r="U256" t="str">
            <v>17</v>
          </cell>
          <cell r="V256" t="str">
            <v>614</v>
          </cell>
          <cell r="W256" t="str">
            <v>3</v>
          </cell>
          <cell r="AA256" t="str">
            <v>1</v>
          </cell>
          <cell r="AB256" t="str">
            <v>2</v>
          </cell>
          <cell r="AC256" t="str">
            <v>3</v>
          </cell>
          <cell r="AD256" t="str">
            <v>1</v>
          </cell>
          <cell r="AE256" t="str">
            <v>1</v>
          </cell>
          <cell r="AG256" t="str">
            <v>3</v>
          </cell>
          <cell r="AH256">
            <v>9999</v>
          </cell>
          <cell r="AI256">
            <v>21</v>
          </cell>
          <cell r="AJ256" t="str">
            <v>9</v>
          </cell>
          <cell r="AK256">
            <v>99999999999</v>
          </cell>
          <cell r="AL256">
            <v>2</v>
          </cell>
          <cell r="AM256">
            <v>0</v>
          </cell>
          <cell r="AN256" t="str">
            <v>1</v>
          </cell>
          <cell r="AO256" t="str">
            <v>3</v>
          </cell>
          <cell r="AS256" t="str">
            <v>0</v>
          </cell>
          <cell r="AW256" t="str">
            <v>2</v>
          </cell>
          <cell r="AX256" t="str">
            <v>1</v>
          </cell>
          <cell r="AY256" t="str">
            <v>2</v>
          </cell>
          <cell r="AZ256" t="str">
            <v>E86X</v>
          </cell>
          <cell r="BA256" t="str">
            <v>A09X</v>
          </cell>
          <cell r="BB256" t="str">
            <v>E440</v>
          </cell>
          <cell r="BE256" t="str">
            <v>602</v>
          </cell>
          <cell r="BF256" t="str">
            <v>602</v>
          </cell>
          <cell r="BG256" t="str">
            <v>E440</v>
          </cell>
          <cell r="BH256" t="str">
            <v>E440</v>
          </cell>
          <cell r="BK256" t="str">
            <v>05</v>
          </cell>
          <cell r="BL256" t="str">
            <v>01</v>
          </cell>
          <cell r="BM256" t="str">
            <v>042</v>
          </cell>
        </row>
        <row r="257">
          <cell r="A257" t="str">
            <v>A890482</v>
          </cell>
          <cell r="B257" t="str">
            <v>04</v>
          </cell>
          <cell r="C257" t="str">
            <v>2001</v>
          </cell>
          <cell r="D257">
            <v>2</v>
          </cell>
          <cell r="E257">
            <v>36999</v>
          </cell>
          <cell r="F257" t="str">
            <v>2</v>
          </cell>
          <cell r="G257" t="str">
            <v>17</v>
          </cell>
          <cell r="H257" t="str">
            <v>614</v>
          </cell>
          <cell r="K257" t="str">
            <v>1</v>
          </cell>
          <cell r="L257" t="str">
            <v>1</v>
          </cell>
          <cell r="M257" t="str">
            <v>1761400011</v>
          </cell>
          <cell r="N257" t="str">
            <v>H. SAN JUAN DE DIOS</v>
          </cell>
          <cell r="P257" t="str">
            <v>1</v>
          </cell>
          <cell r="Q257">
            <v>302</v>
          </cell>
          <cell r="S257" t="str">
            <v>1</v>
          </cell>
          <cell r="U257" t="str">
            <v>17</v>
          </cell>
          <cell r="V257" t="str">
            <v>614</v>
          </cell>
          <cell r="W257" t="str">
            <v>3</v>
          </cell>
          <cell r="AA257" t="str">
            <v>1</v>
          </cell>
          <cell r="AB257" t="str">
            <v>1</v>
          </cell>
          <cell r="AC257" t="str">
            <v>3</v>
          </cell>
          <cell r="AD257" t="str">
            <v>2</v>
          </cell>
          <cell r="AE257" t="str">
            <v>1</v>
          </cell>
          <cell r="AG257" t="str">
            <v>3</v>
          </cell>
          <cell r="AH257">
            <v>4800</v>
          </cell>
          <cell r="AI257">
            <v>27</v>
          </cell>
          <cell r="AJ257" t="str">
            <v>9</v>
          </cell>
          <cell r="AK257">
            <v>99999999999</v>
          </cell>
          <cell r="AL257">
            <v>4</v>
          </cell>
          <cell r="AM257">
            <v>1</v>
          </cell>
          <cell r="AN257" t="str">
            <v>4</v>
          </cell>
          <cell r="AO257" t="str">
            <v>3</v>
          </cell>
          <cell r="AS257" t="str">
            <v>0</v>
          </cell>
          <cell r="AW257" t="str">
            <v>2</v>
          </cell>
          <cell r="AX257" t="str">
            <v>1</v>
          </cell>
          <cell r="AY257" t="str">
            <v>2</v>
          </cell>
          <cell r="AZ257" t="str">
            <v>I469</v>
          </cell>
          <cell r="BA257" t="str">
            <v>J969</v>
          </cell>
          <cell r="BB257" t="str">
            <v>Q753</v>
          </cell>
          <cell r="BE257" t="str">
            <v>613</v>
          </cell>
          <cell r="BF257" t="str">
            <v>615</v>
          </cell>
          <cell r="BG257" t="str">
            <v>Q753</v>
          </cell>
          <cell r="BH257" t="str">
            <v>Q753</v>
          </cell>
          <cell r="BK257" t="str">
            <v>05</v>
          </cell>
          <cell r="BL257" t="str">
            <v>01</v>
          </cell>
          <cell r="BM257" t="str">
            <v>088</v>
          </cell>
        </row>
        <row r="258">
          <cell r="A258" t="str">
            <v>A890545</v>
          </cell>
          <cell r="B258" t="str">
            <v>11</v>
          </cell>
          <cell r="C258" t="str">
            <v>2001</v>
          </cell>
          <cell r="D258">
            <v>2</v>
          </cell>
          <cell r="E258">
            <v>37211</v>
          </cell>
          <cell r="F258" t="str">
            <v>1</v>
          </cell>
          <cell r="G258" t="str">
            <v>17</v>
          </cell>
          <cell r="H258" t="str">
            <v>541</v>
          </cell>
          <cell r="K258" t="str">
            <v>3</v>
          </cell>
          <cell r="L258" t="str">
            <v>3</v>
          </cell>
          <cell r="P258" t="str">
            <v>1</v>
          </cell>
          <cell r="Q258">
            <v>302</v>
          </cell>
          <cell r="S258" t="str">
            <v>1</v>
          </cell>
          <cell r="U258" t="str">
            <v>17</v>
          </cell>
          <cell r="V258" t="str">
            <v>541</v>
          </cell>
          <cell r="W258" t="str">
            <v>3</v>
          </cell>
          <cell r="AA258" t="str">
            <v>2</v>
          </cell>
          <cell r="AB258" t="str">
            <v>2</v>
          </cell>
          <cell r="AC258" t="str">
            <v>3</v>
          </cell>
          <cell r="AD258" t="str">
            <v>1</v>
          </cell>
          <cell r="AE258" t="str">
            <v>2</v>
          </cell>
          <cell r="AG258" t="str">
            <v>3</v>
          </cell>
          <cell r="AH258">
            <v>1600</v>
          </cell>
          <cell r="AI258">
            <v>21</v>
          </cell>
          <cell r="AJ258" t="str">
            <v>9</v>
          </cell>
          <cell r="AK258">
            <v>99999999999</v>
          </cell>
          <cell r="AL258">
            <v>4</v>
          </cell>
          <cell r="AM258">
            <v>0</v>
          </cell>
          <cell r="AN258" t="str">
            <v>4</v>
          </cell>
          <cell r="AO258" t="str">
            <v>3</v>
          </cell>
          <cell r="AS258" t="str">
            <v>9</v>
          </cell>
          <cell r="AT258" t="str">
            <v>01</v>
          </cell>
          <cell r="AU258" t="str">
            <v>999</v>
          </cell>
          <cell r="AW258" t="str">
            <v>4</v>
          </cell>
          <cell r="AX258" t="str">
            <v>2</v>
          </cell>
          <cell r="AY258" t="str">
            <v>2</v>
          </cell>
          <cell r="AZ258" t="str">
            <v>T71X</v>
          </cell>
          <cell r="BA258" t="str">
            <v>T798</v>
          </cell>
          <cell r="BB258" t="str">
            <v>T887</v>
          </cell>
          <cell r="BE258" t="str">
            <v>510</v>
          </cell>
          <cell r="BF258" t="str">
            <v>509</v>
          </cell>
          <cell r="BG258" t="str">
            <v>Y599</v>
          </cell>
          <cell r="BH258" t="str">
            <v>Y599</v>
          </cell>
          <cell r="BK258" t="str">
            <v>05</v>
          </cell>
          <cell r="BL258" t="str">
            <v>01</v>
          </cell>
          <cell r="BM258" t="str">
            <v>104</v>
          </cell>
        </row>
        <row r="259">
          <cell r="A259" t="str">
            <v>A890547</v>
          </cell>
          <cell r="B259" t="str">
            <v>11</v>
          </cell>
          <cell r="C259" t="str">
            <v>2001</v>
          </cell>
          <cell r="D259">
            <v>2</v>
          </cell>
          <cell r="E259">
            <v>37213</v>
          </cell>
          <cell r="F259" t="str">
            <v>2</v>
          </cell>
          <cell r="G259" t="str">
            <v>17</v>
          </cell>
          <cell r="H259" t="str">
            <v>541</v>
          </cell>
          <cell r="K259" t="str">
            <v>3</v>
          </cell>
          <cell r="L259" t="str">
            <v>3</v>
          </cell>
          <cell r="P259" t="str">
            <v>1</v>
          </cell>
          <cell r="Q259">
            <v>302</v>
          </cell>
          <cell r="S259" t="str">
            <v>1</v>
          </cell>
          <cell r="U259" t="str">
            <v>17</v>
          </cell>
          <cell r="V259" t="str">
            <v>541</v>
          </cell>
          <cell r="W259" t="str">
            <v>3</v>
          </cell>
          <cell r="AA259" t="str">
            <v>2</v>
          </cell>
          <cell r="AB259" t="str">
            <v>2</v>
          </cell>
          <cell r="AC259" t="str">
            <v>3</v>
          </cell>
          <cell r="AD259" t="str">
            <v>1</v>
          </cell>
          <cell r="AE259" t="str">
            <v>2</v>
          </cell>
          <cell r="AG259" t="str">
            <v>3</v>
          </cell>
          <cell r="AH259">
            <v>1600</v>
          </cell>
          <cell r="AI259">
            <v>21</v>
          </cell>
          <cell r="AJ259" t="str">
            <v>9</v>
          </cell>
          <cell r="AK259">
            <v>99999999999</v>
          </cell>
          <cell r="AL259">
            <v>4</v>
          </cell>
          <cell r="AM259">
            <v>0</v>
          </cell>
          <cell r="AN259" t="str">
            <v>4</v>
          </cell>
          <cell r="AO259" t="str">
            <v>3</v>
          </cell>
          <cell r="AS259" t="str">
            <v>9</v>
          </cell>
          <cell r="AT259" t="str">
            <v>01</v>
          </cell>
          <cell r="AU259" t="str">
            <v>999</v>
          </cell>
          <cell r="AW259" t="str">
            <v>4</v>
          </cell>
          <cell r="AX259" t="str">
            <v>2</v>
          </cell>
          <cell r="AY259" t="str">
            <v>2</v>
          </cell>
          <cell r="AZ259" t="str">
            <v>T71X</v>
          </cell>
          <cell r="BA259" t="str">
            <v>T798</v>
          </cell>
          <cell r="BB259" t="str">
            <v>T887</v>
          </cell>
          <cell r="BE259" t="str">
            <v>510</v>
          </cell>
          <cell r="BF259" t="str">
            <v>509</v>
          </cell>
          <cell r="BG259" t="str">
            <v>Y599</v>
          </cell>
          <cell r="BH259" t="str">
            <v>Y599</v>
          </cell>
          <cell r="BK259" t="str">
            <v>05</v>
          </cell>
          <cell r="BL259" t="str">
            <v>01</v>
          </cell>
          <cell r="BM259" t="str">
            <v>104</v>
          </cell>
        </row>
        <row r="260">
          <cell r="A260" t="str">
            <v>A890550</v>
          </cell>
          <cell r="B260" t="str">
            <v>10</v>
          </cell>
          <cell r="C260" t="str">
            <v>2001</v>
          </cell>
          <cell r="D260">
            <v>2</v>
          </cell>
          <cell r="E260">
            <v>37169</v>
          </cell>
          <cell r="F260" t="str">
            <v>1</v>
          </cell>
          <cell r="G260" t="str">
            <v>17</v>
          </cell>
          <cell r="H260" t="str">
            <v>541</v>
          </cell>
          <cell r="K260" t="str">
            <v>1</v>
          </cell>
          <cell r="L260" t="str">
            <v>3</v>
          </cell>
          <cell r="P260" t="str">
            <v>2</v>
          </cell>
          <cell r="Q260">
            <v>206</v>
          </cell>
          <cell r="S260" t="str">
            <v>1</v>
          </cell>
          <cell r="U260" t="str">
            <v>17</v>
          </cell>
          <cell r="V260" t="str">
            <v>541</v>
          </cell>
          <cell r="W260" t="str">
            <v>1</v>
          </cell>
          <cell r="AA260" t="str">
            <v>1</v>
          </cell>
          <cell r="AB260" t="str">
            <v>2</v>
          </cell>
          <cell r="AC260" t="str">
            <v>3</v>
          </cell>
          <cell r="AD260" t="str">
            <v>1</v>
          </cell>
          <cell r="AE260" t="str">
            <v>1</v>
          </cell>
          <cell r="AG260" t="str">
            <v>3</v>
          </cell>
          <cell r="AH260">
            <v>2500</v>
          </cell>
          <cell r="AI260">
            <v>19</v>
          </cell>
          <cell r="AJ260" t="str">
            <v>9</v>
          </cell>
          <cell r="AK260">
            <v>99999999999</v>
          </cell>
          <cell r="AL260">
            <v>1</v>
          </cell>
          <cell r="AM260">
            <v>0</v>
          </cell>
          <cell r="AN260" t="str">
            <v>1</v>
          </cell>
          <cell r="AO260" t="str">
            <v>2</v>
          </cell>
          <cell r="AS260" t="str">
            <v>0</v>
          </cell>
          <cell r="AW260" t="str">
            <v>4</v>
          </cell>
          <cell r="AX260" t="str">
            <v>2</v>
          </cell>
          <cell r="AY260" t="str">
            <v>2</v>
          </cell>
          <cell r="AZ260" t="str">
            <v>P209</v>
          </cell>
          <cell r="BA260" t="str">
            <v>P291</v>
          </cell>
          <cell r="BB260" t="str">
            <v>P369</v>
          </cell>
          <cell r="BE260" t="str">
            <v>405</v>
          </cell>
          <cell r="BF260" t="str">
            <v>405</v>
          </cell>
          <cell r="BG260" t="str">
            <v>P369</v>
          </cell>
          <cell r="BH260" t="str">
            <v>P369</v>
          </cell>
          <cell r="BK260" t="str">
            <v>02</v>
          </cell>
          <cell r="BL260" t="str">
            <v>01</v>
          </cell>
          <cell r="BM260" t="str">
            <v>084</v>
          </cell>
        </row>
        <row r="261">
          <cell r="A261" t="str">
            <v>A890579</v>
          </cell>
          <cell r="B261" t="str">
            <v>09</v>
          </cell>
          <cell r="C261" t="str">
            <v>2001</v>
          </cell>
          <cell r="D261">
            <v>2</v>
          </cell>
          <cell r="E261">
            <v>37146</v>
          </cell>
          <cell r="F261" t="str">
            <v>2</v>
          </cell>
          <cell r="G261" t="str">
            <v>17</v>
          </cell>
          <cell r="H261" t="str">
            <v>541</v>
          </cell>
          <cell r="K261" t="str">
            <v>3</v>
          </cell>
          <cell r="L261" t="str">
            <v>3</v>
          </cell>
          <cell r="P261" t="str">
            <v>4</v>
          </cell>
          <cell r="Q261">
            <v>203</v>
          </cell>
          <cell r="S261" t="str">
            <v>1</v>
          </cell>
          <cell r="U261" t="str">
            <v>17</v>
          </cell>
          <cell r="V261" t="str">
            <v>541</v>
          </cell>
          <cell r="W261" t="str">
            <v>3</v>
          </cell>
          <cell r="AA261" t="str">
            <v>1</v>
          </cell>
          <cell r="AB261" t="str">
            <v>2</v>
          </cell>
          <cell r="AC261" t="str">
            <v>3</v>
          </cell>
          <cell r="AD261" t="str">
            <v>9</v>
          </cell>
          <cell r="AE261" t="str">
            <v>9</v>
          </cell>
          <cell r="AG261" t="str">
            <v>9</v>
          </cell>
          <cell r="AH261">
            <v>9999</v>
          </cell>
          <cell r="AI261">
            <v>99</v>
          </cell>
          <cell r="AJ261" t="str">
            <v>9</v>
          </cell>
          <cell r="AK261">
            <v>99999999999</v>
          </cell>
          <cell r="AL261">
            <v>99</v>
          </cell>
          <cell r="AM261">
            <v>99</v>
          </cell>
          <cell r="AN261" t="str">
            <v>9</v>
          </cell>
          <cell r="AO261" t="str">
            <v>9</v>
          </cell>
          <cell r="AS261" t="str">
            <v>0</v>
          </cell>
          <cell r="AW261" t="str">
            <v>4</v>
          </cell>
          <cell r="AX261" t="str">
            <v>2</v>
          </cell>
          <cell r="AY261" t="str">
            <v>2</v>
          </cell>
          <cell r="AZ261" t="str">
            <v>P969</v>
          </cell>
          <cell r="BE261" t="str">
            <v>406</v>
          </cell>
          <cell r="BF261" t="str">
            <v>407</v>
          </cell>
          <cell r="BG261" t="str">
            <v>P969</v>
          </cell>
          <cell r="BH261" t="str">
            <v>P969</v>
          </cell>
          <cell r="BK261" t="str">
            <v>02</v>
          </cell>
          <cell r="BL261" t="str">
            <v>01</v>
          </cell>
          <cell r="BM261" t="str">
            <v>086</v>
          </cell>
        </row>
        <row r="262">
          <cell r="A262" t="str">
            <v>A890660</v>
          </cell>
          <cell r="B262" t="str">
            <v>03</v>
          </cell>
          <cell r="C262" t="str">
            <v>2001</v>
          </cell>
          <cell r="D262">
            <v>2</v>
          </cell>
          <cell r="E262">
            <v>36956</v>
          </cell>
          <cell r="F262" t="str">
            <v>1</v>
          </cell>
          <cell r="G262" t="str">
            <v>17</v>
          </cell>
          <cell r="H262" t="str">
            <v>777</v>
          </cell>
          <cell r="K262" t="str">
            <v>1</v>
          </cell>
          <cell r="L262" t="str">
            <v>5</v>
          </cell>
          <cell r="P262" t="str">
            <v>2</v>
          </cell>
          <cell r="Q262">
            <v>301</v>
          </cell>
          <cell r="S262" t="str">
            <v>1</v>
          </cell>
          <cell r="U262" t="str">
            <v>17</v>
          </cell>
          <cell r="V262" t="str">
            <v>614</v>
          </cell>
          <cell r="W262" t="str">
            <v>2</v>
          </cell>
          <cell r="X262" t="str">
            <v>006</v>
          </cell>
          <cell r="AA262" t="str">
            <v>1</v>
          </cell>
          <cell r="AB262" t="str">
            <v>1</v>
          </cell>
          <cell r="AC262" t="str">
            <v>3</v>
          </cell>
          <cell r="AD262" t="str">
            <v>1</v>
          </cell>
          <cell r="AE262" t="str">
            <v>1</v>
          </cell>
          <cell r="AG262" t="str">
            <v>3</v>
          </cell>
          <cell r="AH262">
            <v>9999</v>
          </cell>
          <cell r="AI262">
            <v>99</v>
          </cell>
          <cell r="AJ262" t="str">
            <v>9</v>
          </cell>
          <cell r="AK262">
            <v>99999999999</v>
          </cell>
          <cell r="AL262">
            <v>3</v>
          </cell>
          <cell r="AM262">
            <v>0</v>
          </cell>
          <cell r="AN262" t="str">
            <v>2</v>
          </cell>
          <cell r="AO262" t="str">
            <v>2</v>
          </cell>
          <cell r="AS262" t="str">
            <v>0</v>
          </cell>
          <cell r="AW262" t="str">
            <v>2</v>
          </cell>
          <cell r="AX262" t="str">
            <v>1</v>
          </cell>
          <cell r="AY262" t="str">
            <v>2</v>
          </cell>
          <cell r="AZ262" t="str">
            <v>I469</v>
          </cell>
          <cell r="BA262" t="str">
            <v>J960</v>
          </cell>
          <cell r="BB262" t="str">
            <v>J189</v>
          </cell>
          <cell r="BE262" t="str">
            <v>108</v>
          </cell>
          <cell r="BF262" t="str">
            <v>109</v>
          </cell>
          <cell r="BG262" t="str">
            <v>J189</v>
          </cell>
          <cell r="BH262" t="str">
            <v>J189</v>
          </cell>
          <cell r="BK262" t="str">
            <v>05</v>
          </cell>
          <cell r="BL262" t="str">
            <v>01</v>
          </cell>
          <cell r="BM262" t="str">
            <v>059</v>
          </cell>
        </row>
        <row r="263">
          <cell r="A263" t="str">
            <v>A890678</v>
          </cell>
          <cell r="B263" t="str">
            <v>04</v>
          </cell>
          <cell r="C263" t="str">
            <v>2001</v>
          </cell>
          <cell r="D263">
            <v>2</v>
          </cell>
          <cell r="E263">
            <v>36988</v>
          </cell>
          <cell r="F263" t="str">
            <v>1</v>
          </cell>
          <cell r="G263" t="str">
            <v>17</v>
          </cell>
          <cell r="H263" t="str">
            <v>777</v>
          </cell>
          <cell r="K263" t="str">
            <v>3</v>
          </cell>
          <cell r="L263" t="str">
            <v>3</v>
          </cell>
          <cell r="P263" t="str">
            <v>3</v>
          </cell>
          <cell r="Q263">
            <v>311</v>
          </cell>
          <cell r="S263" t="str">
            <v>1</v>
          </cell>
          <cell r="U263" t="str">
            <v>17</v>
          </cell>
          <cell r="V263" t="str">
            <v>777</v>
          </cell>
          <cell r="W263" t="str">
            <v>3</v>
          </cell>
          <cell r="AA263" t="str">
            <v>1</v>
          </cell>
          <cell r="AB263" t="str">
            <v>3</v>
          </cell>
          <cell r="AC263" t="str">
            <v>3</v>
          </cell>
          <cell r="AD263" t="str">
            <v>1</v>
          </cell>
          <cell r="AE263" t="str">
            <v>1</v>
          </cell>
          <cell r="AG263" t="str">
            <v>3</v>
          </cell>
          <cell r="AH263">
            <v>2500</v>
          </cell>
          <cell r="AI263">
            <v>22</v>
          </cell>
          <cell r="AJ263" t="str">
            <v>9</v>
          </cell>
          <cell r="AK263">
            <v>99999999999</v>
          </cell>
          <cell r="AL263">
            <v>2</v>
          </cell>
          <cell r="AM263">
            <v>0</v>
          </cell>
          <cell r="AN263" t="str">
            <v>1</v>
          </cell>
          <cell r="AO263" t="str">
            <v>3</v>
          </cell>
          <cell r="AS263" t="str">
            <v>0</v>
          </cell>
          <cell r="AW263" t="str">
            <v>4</v>
          </cell>
          <cell r="AX263" t="str">
            <v>2</v>
          </cell>
          <cell r="AY263" t="str">
            <v>2</v>
          </cell>
          <cell r="AZ263" t="str">
            <v>J960</v>
          </cell>
          <cell r="BA263" t="str">
            <v>J709</v>
          </cell>
          <cell r="BB263" t="str">
            <v>E45X</v>
          </cell>
          <cell r="BE263" t="str">
            <v>602</v>
          </cell>
          <cell r="BF263" t="str">
            <v>602</v>
          </cell>
          <cell r="BG263" t="str">
            <v>E45X</v>
          </cell>
          <cell r="BH263" t="str">
            <v>E45X</v>
          </cell>
          <cell r="BK263" t="str">
            <v>06</v>
          </cell>
          <cell r="BL263" t="str">
            <v>01</v>
          </cell>
          <cell r="BM263" t="str">
            <v>042</v>
          </cell>
        </row>
        <row r="264">
          <cell r="A264" t="str">
            <v>A890791</v>
          </cell>
          <cell r="B264" t="str">
            <v>06</v>
          </cell>
          <cell r="C264" t="str">
            <v>2001</v>
          </cell>
          <cell r="D264">
            <v>2</v>
          </cell>
          <cell r="E264">
            <v>37061</v>
          </cell>
          <cell r="F264" t="str">
            <v>2</v>
          </cell>
          <cell r="G264" t="str">
            <v>17</v>
          </cell>
          <cell r="H264" t="str">
            <v>513</v>
          </cell>
          <cell r="K264" t="str">
            <v>1</v>
          </cell>
          <cell r="L264" t="str">
            <v>1</v>
          </cell>
          <cell r="M264" t="str">
            <v>1751300012</v>
          </cell>
          <cell r="N264" t="str">
            <v>HOSP. STA. TERESA</v>
          </cell>
          <cell r="P264" t="str">
            <v>3</v>
          </cell>
          <cell r="Q264">
            <v>100</v>
          </cell>
          <cell r="S264" t="str">
            <v>1</v>
          </cell>
          <cell r="U264" t="str">
            <v>17</v>
          </cell>
          <cell r="V264" t="str">
            <v>513</v>
          </cell>
          <cell r="W264" t="str">
            <v>3</v>
          </cell>
          <cell r="AA264" t="str">
            <v>1</v>
          </cell>
          <cell r="AB264" t="str">
            <v>1</v>
          </cell>
          <cell r="AC264" t="str">
            <v>3</v>
          </cell>
          <cell r="AD264" t="str">
            <v>3</v>
          </cell>
          <cell r="AE264" t="str">
            <v>2</v>
          </cell>
          <cell r="AG264" t="str">
            <v>3</v>
          </cell>
          <cell r="AH264">
            <v>2500</v>
          </cell>
          <cell r="AI264">
            <v>30</v>
          </cell>
          <cell r="AJ264" t="str">
            <v>9</v>
          </cell>
          <cell r="AK264">
            <v>99999999999</v>
          </cell>
          <cell r="AL264">
            <v>3</v>
          </cell>
          <cell r="AM264">
            <v>1</v>
          </cell>
          <cell r="AN264" t="str">
            <v>2</v>
          </cell>
          <cell r="AO264" t="str">
            <v>2</v>
          </cell>
          <cell r="AS264" t="str">
            <v>0</v>
          </cell>
          <cell r="AW264" t="str">
            <v>2</v>
          </cell>
          <cell r="AX264" t="str">
            <v>1</v>
          </cell>
          <cell r="AY264" t="str">
            <v>2</v>
          </cell>
          <cell r="AZ264" t="str">
            <v>P209</v>
          </cell>
          <cell r="BA264" t="str">
            <v>P038</v>
          </cell>
          <cell r="BB264" t="str">
            <v>P036</v>
          </cell>
          <cell r="BE264" t="str">
            <v>402</v>
          </cell>
          <cell r="BF264" t="str">
            <v>402</v>
          </cell>
          <cell r="BG264" t="str">
            <v>P036</v>
          </cell>
          <cell r="BH264" t="str">
            <v>P036</v>
          </cell>
          <cell r="BK264" t="str">
            <v>01</v>
          </cell>
          <cell r="BL264" t="str">
            <v>01</v>
          </cell>
          <cell r="BM264" t="str">
            <v>080</v>
          </cell>
        </row>
        <row r="265">
          <cell r="A265" t="str">
            <v>A890841</v>
          </cell>
          <cell r="B265" t="str">
            <v>08</v>
          </cell>
          <cell r="C265" t="str">
            <v>2001</v>
          </cell>
          <cell r="D265">
            <v>2</v>
          </cell>
          <cell r="E265">
            <v>37118</v>
          </cell>
          <cell r="F265" t="str">
            <v>1</v>
          </cell>
          <cell r="G265" t="str">
            <v>17</v>
          </cell>
          <cell r="H265" t="str">
            <v>442</v>
          </cell>
          <cell r="K265" t="str">
            <v>1</v>
          </cell>
          <cell r="L265" t="str">
            <v>1</v>
          </cell>
          <cell r="M265" t="str">
            <v>1744206050</v>
          </cell>
          <cell r="N265" t="str">
            <v>HL SAN ANTONIO</v>
          </cell>
          <cell r="P265" t="str">
            <v>3</v>
          </cell>
          <cell r="Q265">
            <v>203</v>
          </cell>
          <cell r="S265" t="str">
            <v>1</v>
          </cell>
          <cell r="U265" t="str">
            <v>17</v>
          </cell>
          <cell r="V265" t="str">
            <v>442</v>
          </cell>
          <cell r="W265" t="str">
            <v>2</v>
          </cell>
          <cell r="X265" t="str">
            <v>001</v>
          </cell>
          <cell r="AA265" t="str">
            <v>1</v>
          </cell>
          <cell r="AB265" t="str">
            <v>3</v>
          </cell>
          <cell r="AC265" t="str">
            <v>3</v>
          </cell>
          <cell r="AD265" t="str">
            <v>1</v>
          </cell>
          <cell r="AE265" t="str">
            <v>1</v>
          </cell>
          <cell r="AG265" t="str">
            <v>3</v>
          </cell>
          <cell r="AH265">
            <v>1800</v>
          </cell>
          <cell r="AI265">
            <v>17</v>
          </cell>
          <cell r="AJ265" t="str">
            <v>9</v>
          </cell>
          <cell r="AK265">
            <v>99999999999</v>
          </cell>
          <cell r="AL265">
            <v>1</v>
          </cell>
          <cell r="AM265">
            <v>0</v>
          </cell>
          <cell r="AN265" t="str">
            <v>4</v>
          </cell>
          <cell r="AO265" t="str">
            <v>3</v>
          </cell>
          <cell r="AS265" t="str">
            <v>0</v>
          </cell>
          <cell r="AW265" t="str">
            <v>1</v>
          </cell>
          <cell r="AX265" t="str">
            <v>1</v>
          </cell>
          <cell r="AY265" t="str">
            <v>2</v>
          </cell>
          <cell r="AZ265" t="str">
            <v>A09X</v>
          </cell>
          <cell r="BA265" t="str">
            <v>P769</v>
          </cell>
          <cell r="BB265" t="str">
            <v>Q438</v>
          </cell>
          <cell r="BD265" t="str">
            <v>P071</v>
          </cell>
          <cell r="BE265" t="str">
            <v>613</v>
          </cell>
          <cell r="BF265" t="str">
            <v>615</v>
          </cell>
          <cell r="BG265" t="str">
            <v>Q438</v>
          </cell>
          <cell r="BH265" t="str">
            <v>Q438</v>
          </cell>
          <cell r="BK265" t="str">
            <v>02</v>
          </cell>
          <cell r="BL265" t="str">
            <v>01</v>
          </cell>
          <cell r="BM265" t="str">
            <v>088</v>
          </cell>
        </row>
        <row r="266">
          <cell r="A266" t="str">
            <v>A890884</v>
          </cell>
          <cell r="B266" t="str">
            <v>01</v>
          </cell>
          <cell r="C266" t="str">
            <v>2001</v>
          </cell>
          <cell r="D266">
            <v>2</v>
          </cell>
          <cell r="E266">
            <v>36914</v>
          </cell>
          <cell r="F266" t="str">
            <v>2</v>
          </cell>
          <cell r="G266" t="str">
            <v>17</v>
          </cell>
          <cell r="H266" t="str">
            <v>013</v>
          </cell>
          <cell r="K266" t="str">
            <v>1</v>
          </cell>
          <cell r="L266" t="str">
            <v>1</v>
          </cell>
          <cell r="M266" t="str">
            <v>1701300014</v>
          </cell>
          <cell r="N266" t="str">
            <v>HOSP. SAN JOSE</v>
          </cell>
          <cell r="P266" t="str">
            <v>2</v>
          </cell>
          <cell r="Q266">
            <v>100</v>
          </cell>
          <cell r="S266" t="str">
            <v>1</v>
          </cell>
          <cell r="U266" t="str">
            <v>17</v>
          </cell>
          <cell r="V266" t="str">
            <v>013</v>
          </cell>
          <cell r="W266" t="str">
            <v>1</v>
          </cell>
          <cell r="AA266" t="str">
            <v>1</v>
          </cell>
          <cell r="AB266" t="str">
            <v>1</v>
          </cell>
          <cell r="AC266" t="str">
            <v>3</v>
          </cell>
          <cell r="AD266" t="str">
            <v>1</v>
          </cell>
          <cell r="AE266" t="str">
            <v>1</v>
          </cell>
          <cell r="AG266" t="str">
            <v>3</v>
          </cell>
          <cell r="AH266">
            <v>1900</v>
          </cell>
          <cell r="AI266">
            <v>34</v>
          </cell>
          <cell r="AJ266" t="str">
            <v>9</v>
          </cell>
          <cell r="AK266">
            <v>99999999999</v>
          </cell>
          <cell r="AL266">
            <v>3</v>
          </cell>
          <cell r="AM266">
            <v>2</v>
          </cell>
          <cell r="AN266" t="str">
            <v>4</v>
          </cell>
          <cell r="AO266" t="str">
            <v>3</v>
          </cell>
          <cell r="AS266" t="str">
            <v>0</v>
          </cell>
          <cell r="AW266" t="str">
            <v>2</v>
          </cell>
          <cell r="AX266" t="str">
            <v>1</v>
          </cell>
          <cell r="AY266" t="str">
            <v>2</v>
          </cell>
          <cell r="AZ266" t="str">
            <v>P968</v>
          </cell>
          <cell r="BA266" t="str">
            <v>P240</v>
          </cell>
          <cell r="BB266" t="str">
            <v>P012</v>
          </cell>
          <cell r="BE266" t="str">
            <v>404</v>
          </cell>
          <cell r="BF266" t="str">
            <v>404</v>
          </cell>
          <cell r="BG266" t="str">
            <v>P240</v>
          </cell>
          <cell r="BH266" t="str">
            <v>P240</v>
          </cell>
          <cell r="BK266" t="str">
            <v>01</v>
          </cell>
          <cell r="BL266" t="str">
            <v>01</v>
          </cell>
          <cell r="BM266" t="str">
            <v>082</v>
          </cell>
        </row>
        <row r="267">
          <cell r="A267" t="str">
            <v>A890928</v>
          </cell>
          <cell r="B267" t="str">
            <v>04</v>
          </cell>
          <cell r="C267" t="str">
            <v>2001</v>
          </cell>
          <cell r="D267">
            <v>2</v>
          </cell>
          <cell r="E267">
            <v>37000</v>
          </cell>
          <cell r="F267" t="str">
            <v>1</v>
          </cell>
          <cell r="G267" t="str">
            <v>17</v>
          </cell>
          <cell r="H267" t="str">
            <v>013</v>
          </cell>
          <cell r="K267" t="str">
            <v>1</v>
          </cell>
          <cell r="L267" t="str">
            <v>1</v>
          </cell>
          <cell r="M267" t="str">
            <v>1701300014</v>
          </cell>
          <cell r="N267" t="str">
            <v>HOSP. SAN JOSE</v>
          </cell>
          <cell r="P267" t="str">
            <v>2</v>
          </cell>
          <cell r="Q267">
            <v>100</v>
          </cell>
          <cell r="S267" t="str">
            <v>1</v>
          </cell>
          <cell r="U267" t="str">
            <v>17</v>
          </cell>
          <cell r="V267" t="str">
            <v>013</v>
          </cell>
          <cell r="W267" t="str">
            <v>1</v>
          </cell>
          <cell r="AA267" t="str">
            <v>1</v>
          </cell>
          <cell r="AB267" t="str">
            <v>2</v>
          </cell>
          <cell r="AC267" t="str">
            <v>3</v>
          </cell>
          <cell r="AD267" t="str">
            <v>1</v>
          </cell>
          <cell r="AE267" t="str">
            <v>1</v>
          </cell>
          <cell r="AG267" t="str">
            <v>2</v>
          </cell>
          <cell r="AH267">
            <v>800</v>
          </cell>
          <cell r="AI267">
            <v>18</v>
          </cell>
          <cell r="AJ267" t="str">
            <v>9</v>
          </cell>
          <cell r="AK267">
            <v>99999999999</v>
          </cell>
          <cell r="AL267">
            <v>1</v>
          </cell>
          <cell r="AM267">
            <v>0</v>
          </cell>
          <cell r="AN267" t="str">
            <v>1</v>
          </cell>
          <cell r="AO267" t="str">
            <v>4</v>
          </cell>
          <cell r="AS267" t="str">
            <v>0</v>
          </cell>
          <cell r="AW267" t="str">
            <v>2</v>
          </cell>
          <cell r="AX267" t="str">
            <v>1</v>
          </cell>
          <cell r="AY267" t="str">
            <v>2</v>
          </cell>
          <cell r="AZ267" t="str">
            <v>P220</v>
          </cell>
          <cell r="BA267" t="str">
            <v>P523</v>
          </cell>
          <cell r="BB267" t="str">
            <v>P070</v>
          </cell>
          <cell r="BE267" t="str">
            <v>404</v>
          </cell>
          <cell r="BF267" t="str">
            <v>404</v>
          </cell>
          <cell r="BG267" t="str">
            <v>P220</v>
          </cell>
          <cell r="BH267" t="str">
            <v>P220</v>
          </cell>
          <cell r="BK267" t="str">
            <v>01</v>
          </cell>
          <cell r="BL267" t="str">
            <v>01</v>
          </cell>
          <cell r="BM267" t="str">
            <v>082</v>
          </cell>
        </row>
        <row r="268">
          <cell r="A268" t="str">
            <v>A890931</v>
          </cell>
          <cell r="B268" t="str">
            <v>04</v>
          </cell>
          <cell r="C268" t="str">
            <v>2001</v>
          </cell>
          <cell r="D268">
            <v>2</v>
          </cell>
          <cell r="E268">
            <v>37006</v>
          </cell>
          <cell r="F268" t="str">
            <v>2</v>
          </cell>
          <cell r="G268" t="str">
            <v>17</v>
          </cell>
          <cell r="H268" t="str">
            <v>013</v>
          </cell>
          <cell r="K268" t="str">
            <v>3</v>
          </cell>
          <cell r="L268" t="str">
            <v>3</v>
          </cell>
          <cell r="P268" t="str">
            <v>3</v>
          </cell>
          <cell r="Q268">
            <v>303</v>
          </cell>
          <cell r="S268" t="str">
            <v>1</v>
          </cell>
          <cell r="U268" t="str">
            <v>17</v>
          </cell>
          <cell r="V268" t="str">
            <v>013</v>
          </cell>
          <cell r="W268" t="str">
            <v>3</v>
          </cell>
          <cell r="AA268" t="str">
            <v>1</v>
          </cell>
          <cell r="AB268" t="str">
            <v>2</v>
          </cell>
          <cell r="AC268" t="str">
            <v>3</v>
          </cell>
          <cell r="AD268" t="str">
            <v>1</v>
          </cell>
          <cell r="AE268" t="str">
            <v>1</v>
          </cell>
          <cell r="AG268" t="str">
            <v>3</v>
          </cell>
          <cell r="AH268">
            <v>9999</v>
          </cell>
          <cell r="AI268">
            <v>17</v>
          </cell>
          <cell r="AJ268" t="str">
            <v>9</v>
          </cell>
          <cell r="AK268">
            <v>99999999999</v>
          </cell>
          <cell r="AL268">
            <v>1</v>
          </cell>
          <cell r="AM268">
            <v>0</v>
          </cell>
          <cell r="AN268" t="str">
            <v>1</v>
          </cell>
          <cell r="AO268" t="str">
            <v>3</v>
          </cell>
          <cell r="AS268" t="str">
            <v>0</v>
          </cell>
          <cell r="AW268" t="str">
            <v>4</v>
          </cell>
          <cell r="AX268" t="str">
            <v>2</v>
          </cell>
          <cell r="AY268" t="str">
            <v>2</v>
          </cell>
          <cell r="AZ268" t="str">
            <v>R090</v>
          </cell>
          <cell r="BA268" t="str">
            <v>J709</v>
          </cell>
          <cell r="BD268" t="str">
            <v>E45X</v>
          </cell>
          <cell r="BE268" t="str">
            <v>606</v>
          </cell>
          <cell r="BF268" t="str">
            <v>607</v>
          </cell>
          <cell r="BG268" t="str">
            <v>J709</v>
          </cell>
          <cell r="BH268" t="str">
            <v>J709</v>
          </cell>
          <cell r="BK268" t="str">
            <v>05</v>
          </cell>
          <cell r="BL268" t="str">
            <v>01</v>
          </cell>
          <cell r="BM268" t="str">
            <v>061</v>
          </cell>
        </row>
        <row r="269">
          <cell r="A269" t="str">
            <v>A890949</v>
          </cell>
          <cell r="B269" t="str">
            <v>04</v>
          </cell>
          <cell r="C269" t="str">
            <v>2001</v>
          </cell>
          <cell r="D269">
            <v>2</v>
          </cell>
          <cell r="E269">
            <v>36993</v>
          </cell>
          <cell r="F269" t="str">
            <v>2</v>
          </cell>
          <cell r="G269" t="str">
            <v>17</v>
          </cell>
          <cell r="H269" t="str">
            <v>013</v>
          </cell>
          <cell r="K269" t="str">
            <v>1</v>
          </cell>
          <cell r="L269" t="str">
            <v>1</v>
          </cell>
          <cell r="M269" t="str">
            <v>1701300014</v>
          </cell>
          <cell r="N269" t="str">
            <v>HOSP. SAN JOSE</v>
          </cell>
          <cell r="P269" t="str">
            <v>3</v>
          </cell>
          <cell r="Q269">
            <v>214</v>
          </cell>
          <cell r="S269" t="str">
            <v>1</v>
          </cell>
          <cell r="U269" t="str">
            <v>17</v>
          </cell>
          <cell r="V269" t="str">
            <v>013</v>
          </cell>
          <cell r="W269" t="str">
            <v>3</v>
          </cell>
          <cell r="AA269" t="str">
            <v>1</v>
          </cell>
          <cell r="AB269" t="str">
            <v>1</v>
          </cell>
          <cell r="AC269" t="str">
            <v>3</v>
          </cell>
          <cell r="AD269" t="str">
            <v>1</v>
          </cell>
          <cell r="AE269" t="str">
            <v>1</v>
          </cell>
          <cell r="AG269" t="str">
            <v>3</v>
          </cell>
          <cell r="AH269">
            <v>9999</v>
          </cell>
          <cell r="AI269">
            <v>38</v>
          </cell>
          <cell r="AJ269" t="str">
            <v>9</v>
          </cell>
          <cell r="AK269">
            <v>99999999999</v>
          </cell>
          <cell r="AL269">
            <v>8</v>
          </cell>
          <cell r="AM269">
            <v>0</v>
          </cell>
          <cell r="AN269" t="str">
            <v>4</v>
          </cell>
          <cell r="AO269" t="str">
            <v>3</v>
          </cell>
          <cell r="AS269" t="str">
            <v>0</v>
          </cell>
          <cell r="AW269" t="str">
            <v>2</v>
          </cell>
          <cell r="AX269" t="str">
            <v>1</v>
          </cell>
          <cell r="AY269" t="str">
            <v>2</v>
          </cell>
          <cell r="AZ269" t="str">
            <v>Q249</v>
          </cell>
          <cell r="BA269" t="str">
            <v>Q909</v>
          </cell>
          <cell r="BE269" t="str">
            <v>613</v>
          </cell>
          <cell r="BF269" t="str">
            <v>615</v>
          </cell>
          <cell r="BG269" t="str">
            <v>Q249</v>
          </cell>
          <cell r="BH269" t="str">
            <v>Q249</v>
          </cell>
          <cell r="BK269" t="str">
            <v>03</v>
          </cell>
          <cell r="BL269" t="str">
            <v>01</v>
          </cell>
          <cell r="BM269" t="str">
            <v>087</v>
          </cell>
        </row>
        <row r="270">
          <cell r="A270" t="str">
            <v>A891053</v>
          </cell>
          <cell r="B270" t="str">
            <v>04</v>
          </cell>
          <cell r="C270" t="str">
            <v>2001</v>
          </cell>
          <cell r="D270">
            <v>2</v>
          </cell>
          <cell r="E270">
            <v>36999</v>
          </cell>
          <cell r="F270" t="str">
            <v>1</v>
          </cell>
          <cell r="G270" t="str">
            <v>17</v>
          </cell>
          <cell r="H270" t="str">
            <v>174</v>
          </cell>
          <cell r="K270" t="str">
            <v>1</v>
          </cell>
          <cell r="L270" t="str">
            <v>3</v>
          </cell>
          <cell r="P270" t="str">
            <v>2</v>
          </cell>
          <cell r="Q270">
            <v>309</v>
          </cell>
          <cell r="S270" t="str">
            <v>1</v>
          </cell>
          <cell r="U270" t="str">
            <v>17</v>
          </cell>
          <cell r="V270" t="str">
            <v>174</v>
          </cell>
          <cell r="W270" t="str">
            <v>1</v>
          </cell>
          <cell r="AA270" t="str">
            <v>1</v>
          </cell>
          <cell r="AB270" t="str">
            <v>3</v>
          </cell>
          <cell r="AC270" t="str">
            <v>3</v>
          </cell>
          <cell r="AD270" t="str">
            <v>1</v>
          </cell>
          <cell r="AE270" t="str">
            <v>1</v>
          </cell>
          <cell r="AG270" t="str">
            <v>3</v>
          </cell>
          <cell r="AH270">
            <v>3600</v>
          </cell>
          <cell r="AI270">
            <v>24</v>
          </cell>
          <cell r="AJ270" t="str">
            <v>9</v>
          </cell>
          <cell r="AK270">
            <v>99999999999</v>
          </cell>
          <cell r="AL270">
            <v>3</v>
          </cell>
          <cell r="AM270">
            <v>0</v>
          </cell>
          <cell r="AN270" t="str">
            <v>4</v>
          </cell>
          <cell r="AO270" t="str">
            <v>5</v>
          </cell>
          <cell r="AS270" t="str">
            <v>0</v>
          </cell>
          <cell r="AW270" t="str">
            <v>4</v>
          </cell>
          <cell r="AX270" t="str">
            <v>2</v>
          </cell>
          <cell r="AY270" t="str">
            <v>2</v>
          </cell>
          <cell r="AZ270" t="str">
            <v>E278</v>
          </cell>
          <cell r="BE270" t="str">
            <v>614</v>
          </cell>
          <cell r="BF270" t="str">
            <v>616</v>
          </cell>
          <cell r="BG270" t="str">
            <v>E278</v>
          </cell>
          <cell r="BH270" t="str">
            <v>E278</v>
          </cell>
          <cell r="BK270" t="str">
            <v>06</v>
          </cell>
          <cell r="BL270" t="str">
            <v>01</v>
          </cell>
          <cell r="BM270" t="str">
            <v>043</v>
          </cell>
        </row>
        <row r="271">
          <cell r="A271" t="str">
            <v>A891070</v>
          </cell>
          <cell r="B271" t="str">
            <v>05</v>
          </cell>
          <cell r="C271" t="str">
            <v>2001</v>
          </cell>
          <cell r="D271">
            <v>2</v>
          </cell>
          <cell r="E271">
            <v>37016</v>
          </cell>
          <cell r="F271" t="str">
            <v>2</v>
          </cell>
          <cell r="G271" t="str">
            <v>17</v>
          </cell>
          <cell r="H271" t="str">
            <v>174</v>
          </cell>
          <cell r="K271" t="str">
            <v>1</v>
          </cell>
          <cell r="L271" t="str">
            <v>3</v>
          </cell>
          <cell r="P271" t="str">
            <v>3</v>
          </cell>
          <cell r="Q271">
            <v>100</v>
          </cell>
          <cell r="S271" t="str">
            <v>1</v>
          </cell>
          <cell r="U271" t="str">
            <v>17</v>
          </cell>
          <cell r="V271" t="str">
            <v>174</v>
          </cell>
          <cell r="W271" t="str">
            <v>1</v>
          </cell>
          <cell r="AA271" t="str">
            <v>1</v>
          </cell>
          <cell r="AB271" t="str">
            <v>1</v>
          </cell>
          <cell r="AC271" t="str">
            <v>3</v>
          </cell>
          <cell r="AD271" t="str">
            <v>1</v>
          </cell>
          <cell r="AE271" t="str">
            <v>1</v>
          </cell>
          <cell r="AG271" t="str">
            <v>2</v>
          </cell>
          <cell r="AH271">
            <v>1116</v>
          </cell>
          <cell r="AI271">
            <v>20</v>
          </cell>
          <cell r="AJ271" t="str">
            <v>9</v>
          </cell>
          <cell r="AK271">
            <v>99999999999</v>
          </cell>
          <cell r="AL271">
            <v>1</v>
          </cell>
          <cell r="AM271">
            <v>0</v>
          </cell>
          <cell r="AN271" t="str">
            <v>1</v>
          </cell>
          <cell r="AO271" t="str">
            <v>7</v>
          </cell>
          <cell r="AS271" t="str">
            <v>0</v>
          </cell>
          <cell r="AW271" t="str">
            <v>2</v>
          </cell>
          <cell r="AX271" t="str">
            <v>1</v>
          </cell>
          <cell r="AY271" t="str">
            <v>2</v>
          </cell>
          <cell r="AZ271" t="str">
            <v>P220</v>
          </cell>
          <cell r="BA271" t="str">
            <v>P071</v>
          </cell>
          <cell r="BB271" t="str">
            <v>P038</v>
          </cell>
          <cell r="BE271" t="str">
            <v>404</v>
          </cell>
          <cell r="BF271" t="str">
            <v>404</v>
          </cell>
          <cell r="BG271" t="str">
            <v>P220</v>
          </cell>
          <cell r="BH271" t="str">
            <v>P220</v>
          </cell>
          <cell r="BK271" t="str">
            <v>01</v>
          </cell>
          <cell r="BL271" t="str">
            <v>01</v>
          </cell>
          <cell r="BM271" t="str">
            <v>082</v>
          </cell>
        </row>
        <row r="272">
          <cell r="A272" t="str">
            <v>A891124</v>
          </cell>
          <cell r="B272" t="str">
            <v>06</v>
          </cell>
          <cell r="C272" t="str">
            <v>2001</v>
          </cell>
          <cell r="D272">
            <v>2</v>
          </cell>
          <cell r="E272">
            <v>37064</v>
          </cell>
          <cell r="F272" t="str">
            <v>2</v>
          </cell>
          <cell r="G272" t="str">
            <v>17</v>
          </cell>
          <cell r="H272" t="str">
            <v>088</v>
          </cell>
          <cell r="K272" t="str">
            <v>3</v>
          </cell>
          <cell r="L272" t="str">
            <v>5</v>
          </cell>
          <cell r="P272" t="str">
            <v>3</v>
          </cell>
          <cell r="Q272">
            <v>102</v>
          </cell>
          <cell r="S272" t="str">
            <v>1</v>
          </cell>
          <cell r="U272" t="str">
            <v>17</v>
          </cell>
          <cell r="V272" t="str">
            <v>088</v>
          </cell>
          <cell r="W272" t="str">
            <v>1</v>
          </cell>
          <cell r="AA272" t="str">
            <v>1</v>
          </cell>
          <cell r="AB272" t="str">
            <v>1</v>
          </cell>
          <cell r="AC272" t="str">
            <v>3</v>
          </cell>
          <cell r="AD272" t="str">
            <v>1</v>
          </cell>
          <cell r="AE272" t="str">
            <v>1</v>
          </cell>
          <cell r="AG272" t="str">
            <v>3</v>
          </cell>
          <cell r="AH272">
            <v>2600</v>
          </cell>
          <cell r="AI272">
            <v>40</v>
          </cell>
          <cell r="AJ272" t="str">
            <v>9</v>
          </cell>
          <cell r="AK272">
            <v>99999999999</v>
          </cell>
          <cell r="AL272">
            <v>6</v>
          </cell>
          <cell r="AM272">
            <v>0</v>
          </cell>
          <cell r="AN272" t="str">
            <v>2</v>
          </cell>
          <cell r="AO272" t="str">
            <v>3</v>
          </cell>
          <cell r="AS272" t="str">
            <v>0</v>
          </cell>
          <cell r="AW272" t="str">
            <v>2</v>
          </cell>
          <cell r="AX272" t="str">
            <v>1</v>
          </cell>
          <cell r="AY272" t="str">
            <v>2</v>
          </cell>
          <cell r="AZ272" t="str">
            <v>P219</v>
          </cell>
          <cell r="BA272" t="str">
            <v>P240</v>
          </cell>
          <cell r="BB272" t="str">
            <v>P082</v>
          </cell>
          <cell r="BD272" t="str">
            <v>P559</v>
          </cell>
          <cell r="BE272" t="str">
            <v>404</v>
          </cell>
          <cell r="BF272" t="str">
            <v>404</v>
          </cell>
          <cell r="BG272" t="str">
            <v>P240</v>
          </cell>
          <cell r="BH272" t="str">
            <v>P240</v>
          </cell>
          <cell r="BK272" t="str">
            <v>01</v>
          </cell>
          <cell r="BL272" t="str">
            <v>01</v>
          </cell>
          <cell r="BM272" t="str">
            <v>082</v>
          </cell>
        </row>
        <row r="273">
          <cell r="A273" t="str">
            <v>A891139</v>
          </cell>
          <cell r="B273" t="str">
            <v>08</v>
          </cell>
          <cell r="C273" t="str">
            <v>2001</v>
          </cell>
          <cell r="D273">
            <v>2</v>
          </cell>
          <cell r="E273">
            <v>37133</v>
          </cell>
          <cell r="F273" t="str">
            <v>1</v>
          </cell>
          <cell r="G273" t="str">
            <v>17</v>
          </cell>
          <cell r="H273" t="str">
            <v>088</v>
          </cell>
          <cell r="K273" t="str">
            <v>3</v>
          </cell>
          <cell r="L273" t="str">
            <v>3</v>
          </cell>
          <cell r="P273" t="str">
            <v>2</v>
          </cell>
          <cell r="Q273">
            <v>223</v>
          </cell>
          <cell r="S273" t="str">
            <v>1</v>
          </cell>
          <cell r="U273" t="str">
            <v>17</v>
          </cell>
          <cell r="V273" t="str">
            <v>088</v>
          </cell>
          <cell r="W273" t="str">
            <v>3</v>
          </cell>
          <cell r="AA273" t="str">
            <v>1</v>
          </cell>
          <cell r="AB273" t="str">
            <v>3</v>
          </cell>
          <cell r="AC273" t="str">
            <v>3</v>
          </cell>
          <cell r="AD273" t="str">
            <v>1</v>
          </cell>
          <cell r="AE273" t="str">
            <v>1</v>
          </cell>
          <cell r="AG273" t="str">
            <v>3</v>
          </cell>
          <cell r="AH273">
            <v>9999</v>
          </cell>
          <cell r="AI273">
            <v>20</v>
          </cell>
          <cell r="AJ273" t="str">
            <v>9</v>
          </cell>
          <cell r="AK273">
            <v>99999999999</v>
          </cell>
          <cell r="AL273">
            <v>2</v>
          </cell>
          <cell r="AM273">
            <v>0</v>
          </cell>
          <cell r="AN273" t="str">
            <v>4</v>
          </cell>
          <cell r="AO273" t="str">
            <v>3</v>
          </cell>
          <cell r="AS273" t="str">
            <v>0</v>
          </cell>
          <cell r="AW273" t="str">
            <v>4</v>
          </cell>
          <cell r="AX273" t="str">
            <v>2</v>
          </cell>
          <cell r="AY273" t="str">
            <v>2</v>
          </cell>
          <cell r="AZ273" t="str">
            <v>P219</v>
          </cell>
          <cell r="BA273" t="str">
            <v>P249</v>
          </cell>
          <cell r="BD273" t="str">
            <v>A509</v>
          </cell>
          <cell r="BE273" t="str">
            <v>404</v>
          </cell>
          <cell r="BF273" t="str">
            <v>404</v>
          </cell>
          <cell r="BG273" t="str">
            <v>P249</v>
          </cell>
          <cell r="BH273" t="str">
            <v>P249</v>
          </cell>
          <cell r="BK273" t="str">
            <v>03</v>
          </cell>
          <cell r="BL273" t="str">
            <v>01</v>
          </cell>
          <cell r="BM273" t="str">
            <v>082</v>
          </cell>
        </row>
        <row r="274">
          <cell r="A274" t="str">
            <v>A891142</v>
          </cell>
          <cell r="B274" t="str">
            <v>09</v>
          </cell>
          <cell r="C274" t="str">
            <v>2001</v>
          </cell>
          <cell r="D274">
            <v>2</v>
          </cell>
          <cell r="E274">
            <v>37146</v>
          </cell>
          <cell r="F274" t="str">
            <v>2</v>
          </cell>
          <cell r="G274" t="str">
            <v>17</v>
          </cell>
          <cell r="H274" t="str">
            <v>088</v>
          </cell>
          <cell r="I274" t="str">
            <v>007</v>
          </cell>
          <cell r="K274" t="str">
            <v>2</v>
          </cell>
          <cell r="L274" t="str">
            <v>3</v>
          </cell>
          <cell r="P274" t="str">
            <v>3</v>
          </cell>
          <cell r="Q274">
            <v>309</v>
          </cell>
          <cell r="S274" t="str">
            <v>1</v>
          </cell>
          <cell r="U274" t="str">
            <v>17</v>
          </cell>
          <cell r="V274" t="str">
            <v>088</v>
          </cell>
          <cell r="W274" t="str">
            <v>2</v>
          </cell>
          <cell r="X274" t="str">
            <v>007</v>
          </cell>
          <cell r="AA274" t="str">
            <v>1</v>
          </cell>
          <cell r="AB274" t="str">
            <v>2</v>
          </cell>
          <cell r="AC274" t="str">
            <v>3</v>
          </cell>
          <cell r="AD274" t="str">
            <v>4</v>
          </cell>
          <cell r="AE274" t="str">
            <v>1</v>
          </cell>
          <cell r="AG274" t="str">
            <v>4</v>
          </cell>
          <cell r="AH274">
            <v>9999</v>
          </cell>
          <cell r="AI274">
            <v>21</v>
          </cell>
          <cell r="AJ274" t="str">
            <v>9</v>
          </cell>
          <cell r="AK274">
            <v>99999999999</v>
          </cell>
          <cell r="AL274">
            <v>5</v>
          </cell>
          <cell r="AM274">
            <v>0</v>
          </cell>
          <cell r="AN274" t="str">
            <v>2</v>
          </cell>
          <cell r="AO274" t="str">
            <v>3</v>
          </cell>
          <cell r="AS274" t="str">
            <v>0</v>
          </cell>
          <cell r="AW274" t="str">
            <v>4</v>
          </cell>
          <cell r="AX274" t="str">
            <v>2</v>
          </cell>
          <cell r="AY274" t="str">
            <v>2</v>
          </cell>
          <cell r="AZ274" t="str">
            <v>J969</v>
          </cell>
          <cell r="BA274" t="str">
            <v>J189</v>
          </cell>
          <cell r="BB274" t="str">
            <v>E45X</v>
          </cell>
          <cell r="BE274" t="str">
            <v>602</v>
          </cell>
          <cell r="BF274" t="str">
            <v>602</v>
          </cell>
          <cell r="BG274" t="str">
            <v>E45X</v>
          </cell>
          <cell r="BH274" t="str">
            <v>E45X</v>
          </cell>
          <cell r="BK274" t="str">
            <v>06</v>
          </cell>
          <cell r="BL274" t="str">
            <v>01</v>
          </cell>
          <cell r="BM274" t="str">
            <v>042</v>
          </cell>
        </row>
        <row r="275">
          <cell r="A275" t="str">
            <v>A891192</v>
          </cell>
          <cell r="B275" t="str">
            <v>05</v>
          </cell>
          <cell r="C275" t="str">
            <v>2001</v>
          </cell>
          <cell r="D275">
            <v>2</v>
          </cell>
          <cell r="E275">
            <v>37035</v>
          </cell>
          <cell r="F275" t="str">
            <v>2</v>
          </cell>
          <cell r="G275" t="str">
            <v>17</v>
          </cell>
          <cell r="H275" t="str">
            <v>662</v>
          </cell>
          <cell r="K275" t="str">
            <v>1</v>
          </cell>
          <cell r="L275" t="str">
            <v>1</v>
          </cell>
          <cell r="M275" t="str">
            <v>1766200013</v>
          </cell>
          <cell r="N275" t="str">
            <v>HOSP. SAN JOSE</v>
          </cell>
          <cell r="P275" t="str">
            <v>2</v>
          </cell>
          <cell r="Q275">
            <v>311</v>
          </cell>
          <cell r="S275" t="str">
            <v>1</v>
          </cell>
          <cell r="U275" t="str">
            <v>17</v>
          </cell>
          <cell r="V275" t="str">
            <v>662</v>
          </cell>
          <cell r="W275" t="str">
            <v>1</v>
          </cell>
          <cell r="AA275" t="str">
            <v>1</v>
          </cell>
          <cell r="AB275" t="str">
            <v>1</v>
          </cell>
          <cell r="AC275" t="str">
            <v>3</v>
          </cell>
          <cell r="AD275" t="str">
            <v>9</v>
          </cell>
          <cell r="AE275" t="str">
            <v>9</v>
          </cell>
          <cell r="AG275" t="str">
            <v>9</v>
          </cell>
          <cell r="AH275">
            <v>9999</v>
          </cell>
          <cell r="AI275">
            <v>18</v>
          </cell>
          <cell r="AJ275" t="str">
            <v>9</v>
          </cell>
          <cell r="AK275">
            <v>99999999999</v>
          </cell>
          <cell r="AL275">
            <v>1</v>
          </cell>
          <cell r="AM275">
            <v>0</v>
          </cell>
          <cell r="AN275" t="str">
            <v>1</v>
          </cell>
          <cell r="AO275" t="str">
            <v>3</v>
          </cell>
          <cell r="AS275" t="str">
            <v>0</v>
          </cell>
          <cell r="AW275" t="str">
            <v>2</v>
          </cell>
          <cell r="AX275" t="str">
            <v>1</v>
          </cell>
          <cell r="AY275" t="str">
            <v>2</v>
          </cell>
          <cell r="AZ275" t="str">
            <v>J969</v>
          </cell>
          <cell r="BA275" t="str">
            <v>J385</v>
          </cell>
          <cell r="BB275" t="str">
            <v>J050</v>
          </cell>
          <cell r="BE275" t="str">
            <v>108</v>
          </cell>
          <cell r="BF275" t="str">
            <v>109</v>
          </cell>
          <cell r="BG275" t="str">
            <v>J050</v>
          </cell>
          <cell r="BH275" t="str">
            <v>J050</v>
          </cell>
          <cell r="BK275" t="str">
            <v>06</v>
          </cell>
          <cell r="BL275" t="str">
            <v>01</v>
          </cell>
          <cell r="BM275" t="str">
            <v>062</v>
          </cell>
        </row>
        <row r="276">
          <cell r="A276" t="str">
            <v>A891217</v>
          </cell>
          <cell r="B276" t="str">
            <v>09</v>
          </cell>
          <cell r="C276" t="str">
            <v>2001</v>
          </cell>
          <cell r="D276">
            <v>2</v>
          </cell>
          <cell r="E276">
            <v>37137</v>
          </cell>
          <cell r="F276" t="str">
            <v>2</v>
          </cell>
          <cell r="G276" t="str">
            <v>17</v>
          </cell>
          <cell r="H276" t="str">
            <v>662</v>
          </cell>
          <cell r="K276" t="str">
            <v>1</v>
          </cell>
          <cell r="L276" t="str">
            <v>3</v>
          </cell>
          <cell r="P276" t="str">
            <v>2</v>
          </cell>
          <cell r="Q276">
            <v>308</v>
          </cell>
          <cell r="S276" t="str">
            <v>1</v>
          </cell>
          <cell r="U276" t="str">
            <v>17</v>
          </cell>
          <cell r="V276" t="str">
            <v>662</v>
          </cell>
          <cell r="W276" t="str">
            <v>1</v>
          </cell>
          <cell r="AA276" t="str">
            <v>1</v>
          </cell>
          <cell r="AB276" t="str">
            <v>2</v>
          </cell>
          <cell r="AC276" t="str">
            <v>3</v>
          </cell>
          <cell r="AD276" t="str">
            <v>1</v>
          </cell>
          <cell r="AE276" t="str">
            <v>1</v>
          </cell>
          <cell r="AG276" t="str">
            <v>3</v>
          </cell>
          <cell r="AH276">
            <v>9999</v>
          </cell>
          <cell r="AI276">
            <v>99</v>
          </cell>
          <cell r="AJ276" t="str">
            <v>9</v>
          </cell>
          <cell r="AK276">
            <v>99999999999</v>
          </cell>
          <cell r="AL276">
            <v>7</v>
          </cell>
          <cell r="AM276">
            <v>0</v>
          </cell>
          <cell r="AN276" t="str">
            <v>4</v>
          </cell>
          <cell r="AO276" t="str">
            <v>8</v>
          </cell>
          <cell r="AS276" t="str">
            <v>0</v>
          </cell>
          <cell r="AW276" t="str">
            <v>4</v>
          </cell>
          <cell r="AX276" t="str">
            <v>2</v>
          </cell>
          <cell r="AY276" t="str">
            <v>2</v>
          </cell>
          <cell r="AZ276" t="str">
            <v>J22X</v>
          </cell>
          <cell r="BA276" t="str">
            <v>E45X</v>
          </cell>
          <cell r="BE276" t="str">
            <v>602</v>
          </cell>
          <cell r="BF276" t="str">
            <v>602</v>
          </cell>
          <cell r="BG276" t="str">
            <v>E45X</v>
          </cell>
          <cell r="BH276" t="str">
            <v>E45X</v>
          </cell>
          <cell r="BK276" t="str">
            <v>06</v>
          </cell>
          <cell r="BL276" t="str">
            <v>01</v>
          </cell>
          <cell r="BM276" t="str">
            <v>042</v>
          </cell>
        </row>
        <row r="277">
          <cell r="A277" t="str">
            <v>A891219</v>
          </cell>
          <cell r="B277" t="str">
            <v>10</v>
          </cell>
          <cell r="C277" t="str">
            <v>2001</v>
          </cell>
          <cell r="D277">
            <v>2</v>
          </cell>
          <cell r="E277">
            <v>37168</v>
          </cell>
          <cell r="F277" t="str">
            <v>2</v>
          </cell>
          <cell r="G277" t="str">
            <v>17</v>
          </cell>
          <cell r="H277" t="str">
            <v>662</v>
          </cell>
          <cell r="K277" t="str">
            <v>3</v>
          </cell>
          <cell r="L277" t="str">
            <v>3</v>
          </cell>
          <cell r="P277" t="str">
            <v>3</v>
          </cell>
          <cell r="Q277">
            <v>220</v>
          </cell>
          <cell r="S277" t="str">
            <v>1</v>
          </cell>
          <cell r="U277" t="str">
            <v>17</v>
          </cell>
          <cell r="V277" t="str">
            <v>662</v>
          </cell>
          <cell r="W277" t="str">
            <v>3</v>
          </cell>
          <cell r="AA277" t="str">
            <v>1</v>
          </cell>
          <cell r="AB277" t="str">
            <v>1</v>
          </cell>
          <cell r="AC277" t="str">
            <v>3</v>
          </cell>
          <cell r="AD277" t="str">
            <v>1</v>
          </cell>
          <cell r="AE277" t="str">
            <v>1</v>
          </cell>
          <cell r="AG277" t="str">
            <v>3</v>
          </cell>
          <cell r="AH277">
            <v>3000</v>
          </cell>
          <cell r="AI277">
            <v>18</v>
          </cell>
          <cell r="AJ277" t="str">
            <v>9</v>
          </cell>
          <cell r="AK277">
            <v>99999999999</v>
          </cell>
          <cell r="AL277">
            <v>1</v>
          </cell>
          <cell r="AM277">
            <v>0</v>
          </cell>
          <cell r="AN277" t="str">
            <v>4</v>
          </cell>
          <cell r="AO277" t="str">
            <v>3</v>
          </cell>
          <cell r="AS277" t="str">
            <v>0</v>
          </cell>
          <cell r="AW277" t="str">
            <v>4</v>
          </cell>
          <cell r="AX277" t="str">
            <v>1</v>
          </cell>
          <cell r="AY277" t="str">
            <v>2</v>
          </cell>
          <cell r="AZ277" t="str">
            <v>I469</v>
          </cell>
          <cell r="BE277" t="str">
            <v>000</v>
          </cell>
          <cell r="BF277" t="str">
            <v>700</v>
          </cell>
          <cell r="BG277" t="str">
            <v>R95X</v>
          </cell>
          <cell r="BH277" t="str">
            <v>R95X</v>
          </cell>
          <cell r="BK277" t="str">
            <v>03</v>
          </cell>
          <cell r="BL277" t="str">
            <v>01</v>
          </cell>
          <cell r="BM277" t="str">
            <v>089</v>
          </cell>
        </row>
        <row r="278">
          <cell r="A278" t="str">
            <v>A891248</v>
          </cell>
          <cell r="B278" t="str">
            <v>11</v>
          </cell>
          <cell r="C278" t="str">
            <v>2001</v>
          </cell>
          <cell r="D278">
            <v>2</v>
          </cell>
          <cell r="E278">
            <v>37219</v>
          </cell>
          <cell r="F278" t="str">
            <v>1</v>
          </cell>
          <cell r="G278" t="str">
            <v>17</v>
          </cell>
          <cell r="H278" t="str">
            <v>662</v>
          </cell>
          <cell r="K278" t="str">
            <v>1</v>
          </cell>
          <cell r="L278" t="str">
            <v>1</v>
          </cell>
          <cell r="M278" t="str">
            <v>1766200013</v>
          </cell>
          <cell r="N278" t="str">
            <v>HOSP. SAN JOSE</v>
          </cell>
          <cell r="P278" t="str">
            <v>3</v>
          </cell>
          <cell r="Q278">
            <v>203</v>
          </cell>
          <cell r="S278" t="str">
            <v>1</v>
          </cell>
          <cell r="U278" t="str">
            <v>17</v>
          </cell>
          <cell r="V278" t="str">
            <v>662</v>
          </cell>
          <cell r="W278" t="str">
            <v>3</v>
          </cell>
          <cell r="AA278" t="str">
            <v>1</v>
          </cell>
          <cell r="AB278" t="str">
            <v>2</v>
          </cell>
          <cell r="AC278" t="str">
            <v>3</v>
          </cell>
          <cell r="AD278" t="str">
            <v>1</v>
          </cell>
          <cell r="AE278" t="str">
            <v>1</v>
          </cell>
          <cell r="AG278" t="str">
            <v>3</v>
          </cell>
          <cell r="AH278">
            <v>9999</v>
          </cell>
          <cell r="AI278">
            <v>20</v>
          </cell>
          <cell r="AJ278" t="str">
            <v>9</v>
          </cell>
          <cell r="AK278">
            <v>99999999999</v>
          </cell>
          <cell r="AL278">
            <v>2</v>
          </cell>
          <cell r="AM278">
            <v>0</v>
          </cell>
          <cell r="AN278" t="str">
            <v>4</v>
          </cell>
          <cell r="AO278" t="str">
            <v>3</v>
          </cell>
          <cell r="AS278" t="str">
            <v>0</v>
          </cell>
          <cell r="AW278" t="str">
            <v>2</v>
          </cell>
          <cell r="AX278" t="str">
            <v>1</v>
          </cell>
          <cell r="AY278" t="str">
            <v>2</v>
          </cell>
          <cell r="AZ278" t="str">
            <v>Q249</v>
          </cell>
          <cell r="BE278" t="str">
            <v>613</v>
          </cell>
          <cell r="BF278" t="str">
            <v>615</v>
          </cell>
          <cell r="BG278" t="str">
            <v>Q249</v>
          </cell>
          <cell r="BH278" t="str">
            <v>Q249</v>
          </cell>
          <cell r="BK278" t="str">
            <v>02</v>
          </cell>
          <cell r="BL278" t="str">
            <v>01</v>
          </cell>
          <cell r="BM278" t="str">
            <v>087</v>
          </cell>
        </row>
        <row r="279">
          <cell r="A279" t="str">
            <v>A891268</v>
          </cell>
          <cell r="B279" t="str">
            <v>09</v>
          </cell>
          <cell r="C279" t="str">
            <v>2001</v>
          </cell>
          <cell r="D279">
            <v>2</v>
          </cell>
          <cell r="E279">
            <v>37149</v>
          </cell>
          <cell r="F279" t="str">
            <v>2</v>
          </cell>
          <cell r="G279" t="str">
            <v>17</v>
          </cell>
          <cell r="H279" t="str">
            <v>433</v>
          </cell>
          <cell r="K279" t="str">
            <v>1</v>
          </cell>
          <cell r="L279" t="str">
            <v>1</v>
          </cell>
          <cell r="M279" t="str">
            <v>1743300018</v>
          </cell>
          <cell r="N279" t="str">
            <v>HOSP. SAN ANTONIO</v>
          </cell>
          <cell r="P279" t="str">
            <v>1</v>
          </cell>
          <cell r="Q279">
            <v>301</v>
          </cell>
          <cell r="S279" t="str">
            <v>1</v>
          </cell>
          <cell r="U279" t="str">
            <v>17</v>
          </cell>
          <cell r="V279" t="str">
            <v>433</v>
          </cell>
          <cell r="W279" t="str">
            <v>1</v>
          </cell>
          <cell r="AA279" t="str">
            <v>2</v>
          </cell>
          <cell r="AB279" t="str">
            <v>1</v>
          </cell>
          <cell r="AC279" t="str">
            <v>3</v>
          </cell>
          <cell r="AD279" t="str">
            <v>1</v>
          </cell>
          <cell r="AE279" t="str">
            <v>1</v>
          </cell>
          <cell r="AG279" t="str">
            <v>2</v>
          </cell>
          <cell r="AH279">
            <v>9999</v>
          </cell>
          <cell r="AI279">
            <v>99</v>
          </cell>
          <cell r="AJ279" t="str">
            <v>9</v>
          </cell>
          <cell r="AK279">
            <v>99999999999</v>
          </cell>
          <cell r="AL279">
            <v>99</v>
          </cell>
          <cell r="AM279">
            <v>99</v>
          </cell>
          <cell r="AN279" t="str">
            <v>9</v>
          </cell>
          <cell r="AO279" t="str">
            <v>9</v>
          </cell>
          <cell r="AS279" t="str">
            <v>4</v>
          </cell>
          <cell r="AT279" t="str">
            <v>01</v>
          </cell>
          <cell r="AU279" t="str">
            <v>999</v>
          </cell>
          <cell r="AW279" t="str">
            <v>2</v>
          </cell>
          <cell r="AX279" t="str">
            <v>1</v>
          </cell>
          <cell r="AY279" t="str">
            <v>2</v>
          </cell>
          <cell r="AZ279" t="str">
            <v>G931</v>
          </cell>
          <cell r="BA279" t="str">
            <v>T179</v>
          </cell>
          <cell r="BB279" t="str">
            <v>J180</v>
          </cell>
          <cell r="BE279" t="str">
            <v>506</v>
          </cell>
          <cell r="BF279" t="str">
            <v>510</v>
          </cell>
          <cell r="BG279" t="str">
            <v>W849</v>
          </cell>
          <cell r="BH279" t="str">
            <v>W849</v>
          </cell>
          <cell r="BK279" t="str">
            <v>05</v>
          </cell>
          <cell r="BL279" t="str">
            <v>01</v>
          </cell>
          <cell r="BM279" t="str">
            <v>096</v>
          </cell>
        </row>
        <row r="280">
          <cell r="A280" t="str">
            <v>A891307</v>
          </cell>
          <cell r="B280" t="str">
            <v>12</v>
          </cell>
          <cell r="C280" t="str">
            <v>2001</v>
          </cell>
          <cell r="D280">
            <v>2</v>
          </cell>
          <cell r="E280">
            <v>37233</v>
          </cell>
          <cell r="F280" t="str">
            <v>2</v>
          </cell>
          <cell r="G280" t="str">
            <v>17</v>
          </cell>
          <cell r="H280" t="str">
            <v>433</v>
          </cell>
          <cell r="K280" t="str">
            <v>1</v>
          </cell>
          <cell r="L280" t="str">
            <v>3</v>
          </cell>
          <cell r="P280" t="str">
            <v>3</v>
          </cell>
          <cell r="Q280">
            <v>301</v>
          </cell>
          <cell r="S280" t="str">
            <v>1</v>
          </cell>
          <cell r="U280" t="str">
            <v>17</v>
          </cell>
          <cell r="V280" t="str">
            <v>433</v>
          </cell>
          <cell r="W280" t="str">
            <v>1</v>
          </cell>
          <cell r="AA280" t="str">
            <v>2</v>
          </cell>
          <cell r="AB280" t="str">
            <v>1</v>
          </cell>
          <cell r="AC280" t="str">
            <v>3</v>
          </cell>
          <cell r="AD280" t="str">
            <v>1</v>
          </cell>
          <cell r="AE280" t="str">
            <v>1</v>
          </cell>
          <cell r="AG280" t="str">
            <v>2</v>
          </cell>
          <cell r="AH280">
            <v>9999</v>
          </cell>
          <cell r="AI280">
            <v>99</v>
          </cell>
          <cell r="AJ280" t="str">
            <v>9</v>
          </cell>
          <cell r="AK280">
            <v>99999999999</v>
          </cell>
          <cell r="AL280">
            <v>99</v>
          </cell>
          <cell r="AM280">
            <v>99</v>
          </cell>
          <cell r="AN280" t="str">
            <v>9</v>
          </cell>
          <cell r="AO280" t="str">
            <v>9</v>
          </cell>
          <cell r="AS280" t="str">
            <v>4</v>
          </cell>
          <cell r="AT280" t="str">
            <v>01</v>
          </cell>
          <cell r="AU280" t="str">
            <v>999</v>
          </cell>
          <cell r="AW280" t="str">
            <v>2</v>
          </cell>
          <cell r="AX280" t="str">
            <v>1</v>
          </cell>
          <cell r="AY280" t="str">
            <v>2</v>
          </cell>
          <cell r="AZ280" t="str">
            <v>J969</v>
          </cell>
          <cell r="BA280" t="str">
            <v>J690</v>
          </cell>
          <cell r="BB280" t="str">
            <v>P072</v>
          </cell>
          <cell r="BE280" t="str">
            <v>506</v>
          </cell>
          <cell r="BF280" t="str">
            <v>510</v>
          </cell>
          <cell r="BG280" t="str">
            <v>W849</v>
          </cell>
          <cell r="BH280" t="str">
            <v>W849</v>
          </cell>
          <cell r="BK280" t="str">
            <v>05</v>
          </cell>
          <cell r="BL280" t="str">
            <v>01</v>
          </cell>
          <cell r="BM280" t="str">
            <v>096</v>
          </cell>
        </row>
        <row r="281">
          <cell r="A281" t="str">
            <v>A891503</v>
          </cell>
          <cell r="B281" t="str">
            <v>06</v>
          </cell>
          <cell r="C281" t="str">
            <v>2001</v>
          </cell>
          <cell r="D281">
            <v>2</v>
          </cell>
          <cell r="E281">
            <v>37067</v>
          </cell>
          <cell r="F281" t="str">
            <v>1</v>
          </cell>
          <cell r="G281" t="str">
            <v>17</v>
          </cell>
          <cell r="H281" t="str">
            <v>614</v>
          </cell>
          <cell r="I281" t="str">
            <v>006</v>
          </cell>
          <cell r="K281" t="str">
            <v>2</v>
          </cell>
          <cell r="L281" t="str">
            <v>3</v>
          </cell>
          <cell r="P281" t="str">
            <v>3</v>
          </cell>
          <cell r="Q281">
            <v>101</v>
          </cell>
          <cell r="S281" t="str">
            <v>1</v>
          </cell>
          <cell r="U281" t="str">
            <v>17</v>
          </cell>
          <cell r="V281" t="str">
            <v>614</v>
          </cell>
          <cell r="W281" t="str">
            <v>3</v>
          </cell>
          <cell r="AA281" t="str">
            <v>1</v>
          </cell>
          <cell r="AB281" t="str">
            <v>2</v>
          </cell>
          <cell r="AC281" t="str">
            <v>3</v>
          </cell>
          <cell r="AD281" t="str">
            <v>1</v>
          </cell>
          <cell r="AE281" t="str">
            <v>1</v>
          </cell>
          <cell r="AG281" t="str">
            <v>3</v>
          </cell>
          <cell r="AH281">
            <v>2700</v>
          </cell>
          <cell r="AI281">
            <v>30</v>
          </cell>
          <cell r="AJ281" t="str">
            <v>9</v>
          </cell>
          <cell r="AK281">
            <v>99999999999</v>
          </cell>
          <cell r="AL281">
            <v>4</v>
          </cell>
          <cell r="AM281">
            <v>0</v>
          </cell>
          <cell r="AN281" t="str">
            <v>2</v>
          </cell>
          <cell r="AO281" t="str">
            <v>3</v>
          </cell>
          <cell r="AS281" t="str">
            <v>0</v>
          </cell>
          <cell r="AW281" t="str">
            <v>2</v>
          </cell>
          <cell r="AX281" t="str">
            <v>1</v>
          </cell>
          <cell r="AY281" t="str">
            <v>2</v>
          </cell>
          <cell r="AZ281" t="str">
            <v>P209</v>
          </cell>
          <cell r="BA281" t="str">
            <v>P031</v>
          </cell>
          <cell r="BE281" t="str">
            <v>402</v>
          </cell>
          <cell r="BF281" t="str">
            <v>402</v>
          </cell>
          <cell r="BG281" t="str">
            <v>P031</v>
          </cell>
          <cell r="BH281" t="str">
            <v>P031</v>
          </cell>
          <cell r="BK281" t="str">
            <v>01</v>
          </cell>
          <cell r="BL281" t="str">
            <v>01</v>
          </cell>
          <cell r="BM281" t="str">
            <v>080</v>
          </cell>
        </row>
        <row r="282">
          <cell r="A282" t="str">
            <v>A891515</v>
          </cell>
          <cell r="B282" t="str">
            <v>07</v>
          </cell>
          <cell r="C282" t="str">
            <v>2001</v>
          </cell>
          <cell r="D282">
            <v>2</v>
          </cell>
          <cell r="E282">
            <v>37091</v>
          </cell>
          <cell r="F282" t="str">
            <v>1</v>
          </cell>
          <cell r="G282" t="str">
            <v>17</v>
          </cell>
          <cell r="H282" t="str">
            <v>614</v>
          </cell>
          <cell r="K282" t="str">
            <v>3</v>
          </cell>
          <cell r="L282" t="str">
            <v>3</v>
          </cell>
          <cell r="P282" t="str">
            <v>3</v>
          </cell>
          <cell r="Q282">
            <v>120</v>
          </cell>
          <cell r="S282" t="str">
            <v>1</v>
          </cell>
          <cell r="U282" t="str">
            <v>17</v>
          </cell>
          <cell r="V282" t="str">
            <v>614</v>
          </cell>
          <cell r="W282" t="str">
            <v>3</v>
          </cell>
          <cell r="AA282" t="str">
            <v>1</v>
          </cell>
          <cell r="AB282" t="str">
            <v>3</v>
          </cell>
          <cell r="AC282" t="str">
            <v>3</v>
          </cell>
          <cell r="AD282" t="str">
            <v>1</v>
          </cell>
          <cell r="AE282" t="str">
            <v>1</v>
          </cell>
          <cell r="AG282" t="str">
            <v>3</v>
          </cell>
          <cell r="AH282">
            <v>4000</v>
          </cell>
          <cell r="AI282">
            <v>28</v>
          </cell>
          <cell r="AJ282" t="str">
            <v>9</v>
          </cell>
          <cell r="AK282">
            <v>99999999999</v>
          </cell>
          <cell r="AL282">
            <v>3</v>
          </cell>
          <cell r="AM282">
            <v>0</v>
          </cell>
          <cell r="AN282" t="str">
            <v>4</v>
          </cell>
          <cell r="AO282" t="str">
            <v>3</v>
          </cell>
          <cell r="AS282" t="str">
            <v>0</v>
          </cell>
          <cell r="AW282" t="str">
            <v>1</v>
          </cell>
          <cell r="AX282" t="str">
            <v>1</v>
          </cell>
          <cell r="AY282" t="str">
            <v>2</v>
          </cell>
          <cell r="AZ282" t="str">
            <v>P285</v>
          </cell>
          <cell r="BA282" t="str">
            <v>P290</v>
          </cell>
          <cell r="BB282" t="str">
            <v>Q249</v>
          </cell>
          <cell r="BE282" t="str">
            <v>613</v>
          </cell>
          <cell r="BF282" t="str">
            <v>615</v>
          </cell>
          <cell r="BG282" t="str">
            <v>Q249</v>
          </cell>
          <cell r="BH282" t="str">
            <v>Q249</v>
          </cell>
          <cell r="BK282" t="str">
            <v>01</v>
          </cell>
          <cell r="BL282" t="str">
            <v>01</v>
          </cell>
          <cell r="BM282" t="str">
            <v>087</v>
          </cell>
        </row>
        <row r="283">
          <cell r="A283" t="str">
            <v>A891543</v>
          </cell>
          <cell r="B283" t="str">
            <v>08</v>
          </cell>
          <cell r="C283" t="str">
            <v>2001</v>
          </cell>
          <cell r="D283">
            <v>2</v>
          </cell>
          <cell r="E283">
            <v>37120</v>
          </cell>
          <cell r="F283" t="str">
            <v>1</v>
          </cell>
          <cell r="G283" t="str">
            <v>17</v>
          </cell>
          <cell r="H283" t="str">
            <v>614</v>
          </cell>
          <cell r="K283" t="str">
            <v>3</v>
          </cell>
          <cell r="L283" t="str">
            <v>3</v>
          </cell>
          <cell r="P283" t="str">
            <v>3</v>
          </cell>
          <cell r="Q283">
            <v>304</v>
          </cell>
          <cell r="S283" t="str">
            <v>1</v>
          </cell>
          <cell r="U283" t="str">
            <v>17</v>
          </cell>
          <cell r="V283" t="str">
            <v>614</v>
          </cell>
          <cell r="W283" t="str">
            <v>3</v>
          </cell>
          <cell r="AA283" t="str">
            <v>1</v>
          </cell>
          <cell r="AB283" t="str">
            <v>2</v>
          </cell>
          <cell r="AC283" t="str">
            <v>3</v>
          </cell>
          <cell r="AD283" t="str">
            <v>1</v>
          </cell>
          <cell r="AE283" t="str">
            <v>1</v>
          </cell>
          <cell r="AG283" t="str">
            <v>3</v>
          </cell>
          <cell r="AH283">
            <v>9999</v>
          </cell>
          <cell r="AI283">
            <v>23</v>
          </cell>
          <cell r="AJ283" t="str">
            <v>9</v>
          </cell>
          <cell r="AK283">
            <v>99999999999</v>
          </cell>
          <cell r="AL283">
            <v>4</v>
          </cell>
          <cell r="AM283">
            <v>0</v>
          </cell>
          <cell r="AN283" t="str">
            <v>2</v>
          </cell>
          <cell r="AO283" t="str">
            <v>3</v>
          </cell>
          <cell r="AS283" t="str">
            <v>0</v>
          </cell>
          <cell r="AW283" t="str">
            <v>2</v>
          </cell>
          <cell r="AX283" t="str">
            <v>1</v>
          </cell>
          <cell r="AY283" t="str">
            <v>2</v>
          </cell>
          <cell r="AZ283" t="str">
            <v>J969</v>
          </cell>
          <cell r="BA283" t="str">
            <v>J181</v>
          </cell>
          <cell r="BE283" t="str">
            <v>108</v>
          </cell>
          <cell r="BF283" t="str">
            <v>109</v>
          </cell>
          <cell r="BG283" t="str">
            <v>J181</v>
          </cell>
          <cell r="BH283" t="str">
            <v>J181</v>
          </cell>
          <cell r="BK283" t="str">
            <v>05</v>
          </cell>
          <cell r="BL283" t="str">
            <v>01</v>
          </cell>
          <cell r="BM283" t="str">
            <v>059</v>
          </cell>
        </row>
        <row r="284">
          <cell r="A284" t="str">
            <v>A891602</v>
          </cell>
          <cell r="B284" t="str">
            <v>09</v>
          </cell>
          <cell r="C284" t="str">
            <v>2001</v>
          </cell>
          <cell r="D284">
            <v>2</v>
          </cell>
          <cell r="E284">
            <v>37163</v>
          </cell>
          <cell r="F284" t="str">
            <v>1</v>
          </cell>
          <cell r="G284" t="str">
            <v>17</v>
          </cell>
          <cell r="H284" t="str">
            <v>653</v>
          </cell>
          <cell r="K284" t="str">
            <v>1</v>
          </cell>
          <cell r="L284" t="str">
            <v>6</v>
          </cell>
          <cell r="P284" t="str">
            <v>3</v>
          </cell>
          <cell r="Q284">
            <v>310</v>
          </cell>
          <cell r="S284" t="str">
            <v>1</v>
          </cell>
          <cell r="U284" t="str">
            <v>17</v>
          </cell>
          <cell r="V284" t="str">
            <v>653</v>
          </cell>
          <cell r="W284" t="str">
            <v>3</v>
          </cell>
          <cell r="AA284" t="str">
            <v>1</v>
          </cell>
          <cell r="AB284" t="str">
            <v>2</v>
          </cell>
          <cell r="AC284" t="str">
            <v>3</v>
          </cell>
          <cell r="AD284" t="str">
            <v>1</v>
          </cell>
          <cell r="AE284" t="str">
            <v>1</v>
          </cell>
          <cell r="AG284" t="str">
            <v>4</v>
          </cell>
          <cell r="AH284">
            <v>1900</v>
          </cell>
          <cell r="AI284">
            <v>21</v>
          </cell>
          <cell r="AJ284" t="str">
            <v>9</v>
          </cell>
          <cell r="AK284">
            <v>99999999999</v>
          </cell>
          <cell r="AL284">
            <v>4</v>
          </cell>
          <cell r="AM284">
            <v>0</v>
          </cell>
          <cell r="AN284" t="str">
            <v>1</v>
          </cell>
          <cell r="AO284" t="str">
            <v>8</v>
          </cell>
          <cell r="AS284" t="str">
            <v>0</v>
          </cell>
          <cell r="AW284" t="str">
            <v>4</v>
          </cell>
          <cell r="AX284" t="str">
            <v>2</v>
          </cell>
          <cell r="AY284" t="str">
            <v>1</v>
          </cell>
          <cell r="AZ284" t="str">
            <v>G931</v>
          </cell>
          <cell r="BA284" t="str">
            <v>J969</v>
          </cell>
          <cell r="BB284" t="str">
            <v>J980</v>
          </cell>
          <cell r="BD284" t="str">
            <v>J988</v>
          </cell>
          <cell r="BE284" t="str">
            <v>606</v>
          </cell>
          <cell r="BF284" t="str">
            <v>608</v>
          </cell>
          <cell r="BG284" t="str">
            <v>J980</v>
          </cell>
          <cell r="BH284" t="str">
            <v>J980</v>
          </cell>
          <cell r="BK284" t="str">
            <v>06</v>
          </cell>
          <cell r="BL284" t="str">
            <v>01</v>
          </cell>
          <cell r="BM284" t="str">
            <v>062</v>
          </cell>
        </row>
        <row r="285">
          <cell r="A285" t="str">
            <v>A891603</v>
          </cell>
          <cell r="B285" t="str">
            <v>10</v>
          </cell>
          <cell r="C285" t="str">
            <v>2001</v>
          </cell>
          <cell r="D285">
            <v>2</v>
          </cell>
          <cell r="E285">
            <v>37165</v>
          </cell>
          <cell r="F285" t="str">
            <v>1</v>
          </cell>
          <cell r="G285" t="str">
            <v>17</v>
          </cell>
          <cell r="H285" t="str">
            <v>653</v>
          </cell>
          <cell r="K285" t="str">
            <v>1</v>
          </cell>
          <cell r="L285" t="str">
            <v>3</v>
          </cell>
          <cell r="P285" t="str">
            <v>3</v>
          </cell>
          <cell r="Q285">
            <v>206</v>
          </cell>
          <cell r="S285" t="str">
            <v>1</v>
          </cell>
          <cell r="U285" t="str">
            <v>17</v>
          </cell>
          <cell r="V285" t="str">
            <v>653</v>
          </cell>
          <cell r="W285" t="str">
            <v>1</v>
          </cell>
          <cell r="AA285" t="str">
            <v>1</v>
          </cell>
          <cell r="AB285" t="str">
            <v>3</v>
          </cell>
          <cell r="AC285" t="str">
            <v>3</v>
          </cell>
          <cell r="AD285" t="str">
            <v>1</v>
          </cell>
          <cell r="AE285" t="str">
            <v>1</v>
          </cell>
          <cell r="AG285" t="str">
            <v>3</v>
          </cell>
          <cell r="AH285">
            <v>2900</v>
          </cell>
          <cell r="AI285">
            <v>22</v>
          </cell>
          <cell r="AJ285" t="str">
            <v>9</v>
          </cell>
          <cell r="AK285">
            <v>99999999999</v>
          </cell>
          <cell r="AL285">
            <v>3</v>
          </cell>
          <cell r="AM285">
            <v>0</v>
          </cell>
          <cell r="AN285" t="str">
            <v>4</v>
          </cell>
          <cell r="AO285" t="str">
            <v>2</v>
          </cell>
          <cell r="AS285" t="str">
            <v>0</v>
          </cell>
          <cell r="AW285" t="str">
            <v>1</v>
          </cell>
          <cell r="AX285" t="str">
            <v>2</v>
          </cell>
          <cell r="AY285" t="str">
            <v>1</v>
          </cell>
          <cell r="AZ285" t="str">
            <v>P969</v>
          </cell>
          <cell r="BE285" t="str">
            <v>406</v>
          </cell>
          <cell r="BF285" t="str">
            <v>407</v>
          </cell>
          <cell r="BG285" t="str">
            <v>P969</v>
          </cell>
          <cell r="BH285" t="str">
            <v>P969</v>
          </cell>
          <cell r="BK285" t="str">
            <v>02</v>
          </cell>
          <cell r="BL285" t="str">
            <v>01</v>
          </cell>
          <cell r="BM285" t="str">
            <v>086</v>
          </cell>
        </row>
        <row r="286">
          <cell r="A286" t="str">
            <v>A891708</v>
          </cell>
          <cell r="B286" t="str">
            <v>05</v>
          </cell>
          <cell r="C286" t="str">
            <v>2001</v>
          </cell>
          <cell r="D286">
            <v>2</v>
          </cell>
          <cell r="E286">
            <v>37033</v>
          </cell>
          <cell r="F286" t="str">
            <v>2</v>
          </cell>
          <cell r="G286" t="str">
            <v>17</v>
          </cell>
          <cell r="H286" t="str">
            <v>380</v>
          </cell>
          <cell r="K286" t="str">
            <v>3</v>
          </cell>
          <cell r="L286" t="str">
            <v>3</v>
          </cell>
          <cell r="P286" t="str">
            <v>3</v>
          </cell>
          <cell r="Q286">
            <v>307</v>
          </cell>
          <cell r="S286" t="str">
            <v>1</v>
          </cell>
          <cell r="U286" t="str">
            <v>17</v>
          </cell>
          <cell r="V286" t="str">
            <v>380</v>
          </cell>
          <cell r="W286" t="str">
            <v>2</v>
          </cell>
          <cell r="X286" t="str">
            <v>009</v>
          </cell>
          <cell r="AA286" t="str">
            <v>1</v>
          </cell>
          <cell r="AB286" t="str">
            <v>1</v>
          </cell>
          <cell r="AC286" t="str">
            <v>3</v>
          </cell>
          <cell r="AD286" t="str">
            <v>9</v>
          </cell>
          <cell r="AE286" t="str">
            <v>9</v>
          </cell>
          <cell r="AG286" t="str">
            <v>9</v>
          </cell>
          <cell r="AH286">
            <v>9999</v>
          </cell>
          <cell r="AI286">
            <v>99</v>
          </cell>
          <cell r="AJ286" t="str">
            <v>9</v>
          </cell>
          <cell r="AK286">
            <v>99999999999</v>
          </cell>
          <cell r="AL286">
            <v>99</v>
          </cell>
          <cell r="AM286">
            <v>99</v>
          </cell>
          <cell r="AN286" t="str">
            <v>9</v>
          </cell>
          <cell r="AO286" t="str">
            <v>9</v>
          </cell>
          <cell r="AS286" t="str">
            <v>0</v>
          </cell>
          <cell r="AW286" t="str">
            <v>2</v>
          </cell>
          <cell r="AX286" t="str">
            <v>1</v>
          </cell>
          <cell r="AY286" t="str">
            <v>1</v>
          </cell>
          <cell r="AZ286" t="str">
            <v>E878</v>
          </cell>
          <cell r="BA286" t="str">
            <v>E86X</v>
          </cell>
          <cell r="BB286" t="str">
            <v>A09X</v>
          </cell>
          <cell r="BD286" t="str">
            <v>E45X</v>
          </cell>
          <cell r="BE286" t="str">
            <v>101</v>
          </cell>
          <cell r="BF286" t="str">
            <v>101</v>
          </cell>
          <cell r="BG286" t="str">
            <v>A09X</v>
          </cell>
          <cell r="BH286" t="str">
            <v>A09X</v>
          </cell>
          <cell r="BK286" t="str">
            <v>06</v>
          </cell>
          <cell r="BL286" t="str">
            <v>01</v>
          </cell>
          <cell r="BM286" t="str">
            <v>001</v>
          </cell>
        </row>
        <row r="287">
          <cell r="A287" t="str">
            <v>A891716</v>
          </cell>
          <cell r="B287" t="str">
            <v>05</v>
          </cell>
          <cell r="C287" t="str">
            <v>2001</v>
          </cell>
          <cell r="D287">
            <v>2</v>
          </cell>
          <cell r="E287">
            <v>37041</v>
          </cell>
          <cell r="F287" t="str">
            <v>1</v>
          </cell>
          <cell r="G287" t="str">
            <v>17</v>
          </cell>
          <cell r="H287" t="str">
            <v>380</v>
          </cell>
          <cell r="K287" t="str">
            <v>1</v>
          </cell>
          <cell r="L287" t="str">
            <v>1</v>
          </cell>
          <cell r="M287" t="str">
            <v>1738000029</v>
          </cell>
          <cell r="N287" t="str">
            <v>HOSP. SAN FELIX</v>
          </cell>
          <cell r="P287" t="str">
            <v>3</v>
          </cell>
          <cell r="Q287">
            <v>202</v>
          </cell>
          <cell r="S287" t="str">
            <v>1</v>
          </cell>
          <cell r="U287" t="str">
            <v>17</v>
          </cell>
          <cell r="V287" t="str">
            <v>380</v>
          </cell>
          <cell r="W287" t="str">
            <v>1</v>
          </cell>
          <cell r="AA287" t="str">
            <v>1</v>
          </cell>
          <cell r="AB287" t="str">
            <v>1</v>
          </cell>
          <cell r="AC287" t="str">
            <v>3</v>
          </cell>
          <cell r="AD287" t="str">
            <v>2</v>
          </cell>
          <cell r="AE287" t="str">
            <v>1</v>
          </cell>
          <cell r="AG287" t="str">
            <v>3</v>
          </cell>
          <cell r="AH287">
            <v>1500</v>
          </cell>
          <cell r="AI287">
            <v>40</v>
          </cell>
          <cell r="AJ287" t="str">
            <v>9</v>
          </cell>
          <cell r="AK287">
            <v>99999999999</v>
          </cell>
          <cell r="AL287">
            <v>1</v>
          </cell>
          <cell r="AM287">
            <v>0</v>
          </cell>
          <cell r="AN287" t="str">
            <v>1</v>
          </cell>
          <cell r="AO287" t="str">
            <v>2</v>
          </cell>
          <cell r="AS287" t="str">
            <v>0</v>
          </cell>
          <cell r="AW287" t="str">
            <v>2</v>
          </cell>
          <cell r="AX287" t="str">
            <v>1</v>
          </cell>
          <cell r="AY287" t="str">
            <v>2</v>
          </cell>
          <cell r="AZ287" t="str">
            <v>P284</v>
          </cell>
          <cell r="BE287" t="str">
            <v>404</v>
          </cell>
          <cell r="BF287" t="str">
            <v>404</v>
          </cell>
          <cell r="BG287" t="str">
            <v>P284</v>
          </cell>
          <cell r="BH287" t="str">
            <v>P284</v>
          </cell>
          <cell r="BK287" t="str">
            <v>02</v>
          </cell>
          <cell r="BL287" t="str">
            <v>01</v>
          </cell>
          <cell r="BM287" t="str">
            <v>082</v>
          </cell>
        </row>
        <row r="288">
          <cell r="A288" t="str">
            <v>A891750</v>
          </cell>
          <cell r="B288" t="str">
            <v>06</v>
          </cell>
          <cell r="C288" t="str">
            <v>2001</v>
          </cell>
          <cell r="D288">
            <v>2</v>
          </cell>
          <cell r="E288">
            <v>37064</v>
          </cell>
          <cell r="F288" t="str">
            <v>2</v>
          </cell>
          <cell r="G288" t="str">
            <v>17</v>
          </cell>
          <cell r="H288" t="str">
            <v>380</v>
          </cell>
          <cell r="K288" t="str">
            <v>1</v>
          </cell>
          <cell r="L288" t="str">
            <v>3</v>
          </cell>
          <cell r="P288" t="str">
            <v>2</v>
          </cell>
          <cell r="Q288">
            <v>303</v>
          </cell>
          <cell r="S288" t="str">
            <v>1</v>
          </cell>
          <cell r="U288" t="str">
            <v>17</v>
          </cell>
          <cell r="V288" t="str">
            <v>380</v>
          </cell>
          <cell r="W288" t="str">
            <v>1</v>
          </cell>
          <cell r="AA288" t="str">
            <v>1</v>
          </cell>
          <cell r="AB288" t="str">
            <v>2</v>
          </cell>
          <cell r="AC288" t="str">
            <v>3</v>
          </cell>
          <cell r="AD288" t="str">
            <v>1</v>
          </cell>
          <cell r="AE288" t="str">
            <v>1</v>
          </cell>
          <cell r="AG288" t="str">
            <v>3</v>
          </cell>
          <cell r="AH288">
            <v>1800</v>
          </cell>
          <cell r="AI288">
            <v>37</v>
          </cell>
          <cell r="AJ288" t="str">
            <v>9</v>
          </cell>
          <cell r="AK288">
            <v>99999999999</v>
          </cell>
          <cell r="AL288">
            <v>5</v>
          </cell>
          <cell r="AM288">
            <v>0</v>
          </cell>
          <cell r="AN288" t="str">
            <v>4</v>
          </cell>
          <cell r="AO288" t="str">
            <v>8</v>
          </cell>
          <cell r="AS288" t="str">
            <v>0</v>
          </cell>
          <cell r="AW288" t="str">
            <v>2</v>
          </cell>
          <cell r="AX288" t="str">
            <v>1</v>
          </cell>
          <cell r="AY288" t="str">
            <v>1</v>
          </cell>
          <cell r="AZ288" t="str">
            <v>I469</v>
          </cell>
          <cell r="BA288" t="str">
            <v>J22X</v>
          </cell>
          <cell r="BB288" t="str">
            <v>E45X</v>
          </cell>
          <cell r="BE288" t="str">
            <v>602</v>
          </cell>
          <cell r="BF288" t="str">
            <v>602</v>
          </cell>
          <cell r="BG288" t="str">
            <v>E45X</v>
          </cell>
          <cell r="BH288" t="str">
            <v>E45X</v>
          </cell>
          <cell r="BK288" t="str">
            <v>05</v>
          </cell>
          <cell r="BL288" t="str">
            <v>01</v>
          </cell>
          <cell r="BM288" t="str">
            <v>042</v>
          </cell>
        </row>
        <row r="289">
          <cell r="A289" t="str">
            <v>A891802</v>
          </cell>
          <cell r="B289" t="str">
            <v>07</v>
          </cell>
          <cell r="C289" t="str">
            <v>2001</v>
          </cell>
          <cell r="D289">
            <v>2</v>
          </cell>
          <cell r="E289">
            <v>37096</v>
          </cell>
          <cell r="F289" t="str">
            <v>1</v>
          </cell>
          <cell r="G289" t="str">
            <v>17</v>
          </cell>
          <cell r="H289" t="str">
            <v>380</v>
          </cell>
          <cell r="K289" t="str">
            <v>1</v>
          </cell>
          <cell r="L289" t="str">
            <v>1</v>
          </cell>
          <cell r="M289" t="str">
            <v>1738000029</v>
          </cell>
          <cell r="N289" t="str">
            <v>HOSP. SAN FELIX</v>
          </cell>
          <cell r="P289" t="str">
            <v>3</v>
          </cell>
          <cell r="Q289">
            <v>100</v>
          </cell>
          <cell r="S289" t="str">
            <v>1</v>
          </cell>
          <cell r="U289" t="str">
            <v>17</v>
          </cell>
          <cell r="V289" t="str">
            <v>380</v>
          </cell>
          <cell r="W289" t="str">
            <v>2</v>
          </cell>
          <cell r="X289" t="str">
            <v>001</v>
          </cell>
          <cell r="AA289" t="str">
            <v>1</v>
          </cell>
          <cell r="AB289" t="str">
            <v>1</v>
          </cell>
          <cell r="AC289" t="str">
            <v>3</v>
          </cell>
          <cell r="AD289" t="str">
            <v>2</v>
          </cell>
          <cell r="AE289" t="str">
            <v>1</v>
          </cell>
          <cell r="AG289" t="str">
            <v>3</v>
          </cell>
          <cell r="AH289">
            <v>1600</v>
          </cell>
          <cell r="AI289">
            <v>30</v>
          </cell>
          <cell r="AJ289" t="str">
            <v>9</v>
          </cell>
          <cell r="AK289">
            <v>99999999999</v>
          </cell>
          <cell r="AL289">
            <v>3</v>
          </cell>
          <cell r="AM289">
            <v>0</v>
          </cell>
          <cell r="AN289" t="str">
            <v>4</v>
          </cell>
          <cell r="AO289" t="str">
            <v>4</v>
          </cell>
          <cell r="AS289" t="str">
            <v>0</v>
          </cell>
          <cell r="AW289" t="str">
            <v>2</v>
          </cell>
          <cell r="AX289" t="str">
            <v>1</v>
          </cell>
          <cell r="AY289" t="str">
            <v>2</v>
          </cell>
          <cell r="AZ289" t="str">
            <v>P209</v>
          </cell>
          <cell r="BA289" t="str">
            <v>P071</v>
          </cell>
          <cell r="BB289" t="str">
            <v>Q897</v>
          </cell>
          <cell r="BE289" t="str">
            <v>613</v>
          </cell>
          <cell r="BF289" t="str">
            <v>615</v>
          </cell>
          <cell r="BG289" t="str">
            <v>Q897</v>
          </cell>
          <cell r="BH289" t="str">
            <v>Q897</v>
          </cell>
          <cell r="BK289" t="str">
            <v>01</v>
          </cell>
          <cell r="BL289" t="str">
            <v>01</v>
          </cell>
          <cell r="BM289" t="str">
            <v>088</v>
          </cell>
        </row>
        <row r="290">
          <cell r="A290" t="str">
            <v>A891841</v>
          </cell>
          <cell r="B290" t="str">
            <v>08</v>
          </cell>
          <cell r="C290" t="str">
            <v>2001</v>
          </cell>
          <cell r="D290">
            <v>2</v>
          </cell>
          <cell r="E290">
            <v>37114</v>
          </cell>
          <cell r="F290" t="str">
            <v>1</v>
          </cell>
          <cell r="G290" t="str">
            <v>17</v>
          </cell>
          <cell r="H290" t="str">
            <v>380</v>
          </cell>
          <cell r="K290" t="str">
            <v>1</v>
          </cell>
          <cell r="L290" t="str">
            <v>1</v>
          </cell>
          <cell r="M290" t="str">
            <v>1738000029</v>
          </cell>
          <cell r="N290" t="str">
            <v>HOSP. SAN FELIX</v>
          </cell>
          <cell r="P290" t="str">
            <v>2</v>
          </cell>
          <cell r="Q290">
            <v>221</v>
          </cell>
          <cell r="S290" t="str">
            <v>1</v>
          </cell>
          <cell r="U290" t="str">
            <v>17</v>
          </cell>
          <cell r="V290" t="str">
            <v>380</v>
          </cell>
          <cell r="W290" t="str">
            <v>1</v>
          </cell>
          <cell r="AA290" t="str">
            <v>1</v>
          </cell>
          <cell r="AB290" t="str">
            <v>1</v>
          </cell>
          <cell r="AC290" t="str">
            <v>3</v>
          </cell>
          <cell r="AD290" t="str">
            <v>1</v>
          </cell>
          <cell r="AE290" t="str">
            <v>1</v>
          </cell>
          <cell r="AG290" t="str">
            <v>3</v>
          </cell>
          <cell r="AH290">
            <v>3300</v>
          </cell>
          <cell r="AI290">
            <v>17</v>
          </cell>
          <cell r="AJ290" t="str">
            <v>9</v>
          </cell>
          <cell r="AK290">
            <v>99999999999</v>
          </cell>
          <cell r="AL290">
            <v>1</v>
          </cell>
          <cell r="AM290">
            <v>0</v>
          </cell>
          <cell r="AN290" t="str">
            <v>4</v>
          </cell>
          <cell r="AO290" t="str">
            <v>2</v>
          </cell>
          <cell r="AS290" t="str">
            <v>0</v>
          </cell>
          <cell r="AW290" t="str">
            <v>2</v>
          </cell>
          <cell r="AX290" t="str">
            <v>1</v>
          </cell>
          <cell r="AY290" t="str">
            <v>2</v>
          </cell>
          <cell r="AZ290" t="str">
            <v>P369</v>
          </cell>
          <cell r="BA290" t="str">
            <v>J189</v>
          </cell>
          <cell r="BE290" t="str">
            <v>108</v>
          </cell>
          <cell r="BF290" t="str">
            <v>109</v>
          </cell>
          <cell r="BG290" t="str">
            <v>J189</v>
          </cell>
          <cell r="BH290" t="str">
            <v>J189</v>
          </cell>
          <cell r="BK290" t="str">
            <v>03</v>
          </cell>
          <cell r="BL290" t="str">
            <v>01</v>
          </cell>
          <cell r="BM290" t="str">
            <v>059</v>
          </cell>
        </row>
        <row r="291">
          <cell r="A291" t="str">
            <v>A891868</v>
          </cell>
          <cell r="B291" t="str">
            <v>11</v>
          </cell>
          <cell r="C291" t="str">
            <v>2001</v>
          </cell>
          <cell r="D291">
            <v>2</v>
          </cell>
          <cell r="E291">
            <v>37224</v>
          </cell>
          <cell r="F291" t="str">
            <v>1</v>
          </cell>
          <cell r="G291" t="str">
            <v>17</v>
          </cell>
          <cell r="H291" t="str">
            <v>388</v>
          </cell>
          <cell r="I291" t="str">
            <v>001</v>
          </cell>
          <cell r="K291" t="str">
            <v>2</v>
          </cell>
          <cell r="L291" t="str">
            <v>3</v>
          </cell>
          <cell r="P291" t="str">
            <v>2</v>
          </cell>
          <cell r="Q291">
            <v>301</v>
          </cell>
          <cell r="S291" t="str">
            <v>1</v>
          </cell>
          <cell r="U291" t="str">
            <v>17</v>
          </cell>
          <cell r="V291" t="str">
            <v>388</v>
          </cell>
          <cell r="W291" t="str">
            <v>2</v>
          </cell>
          <cell r="X291" t="str">
            <v>001</v>
          </cell>
          <cell r="AA291" t="str">
            <v>1</v>
          </cell>
          <cell r="AB291" t="str">
            <v>1</v>
          </cell>
          <cell r="AC291" t="str">
            <v>3</v>
          </cell>
          <cell r="AD291" t="str">
            <v>4</v>
          </cell>
          <cell r="AE291" t="str">
            <v>1</v>
          </cell>
          <cell r="AG291" t="str">
            <v>4</v>
          </cell>
          <cell r="AH291">
            <v>3200</v>
          </cell>
          <cell r="AI291">
            <v>35</v>
          </cell>
          <cell r="AJ291" t="str">
            <v>9</v>
          </cell>
          <cell r="AK291">
            <v>99999999999</v>
          </cell>
          <cell r="AL291">
            <v>4</v>
          </cell>
          <cell r="AM291">
            <v>1</v>
          </cell>
          <cell r="AN291" t="str">
            <v>4</v>
          </cell>
          <cell r="AO291" t="str">
            <v>3</v>
          </cell>
          <cell r="AS291" t="str">
            <v>0</v>
          </cell>
          <cell r="AW291" t="str">
            <v>2</v>
          </cell>
          <cell r="AX291" t="str">
            <v>1</v>
          </cell>
          <cell r="AY291" t="str">
            <v>2</v>
          </cell>
          <cell r="AZ291" t="str">
            <v>E46X</v>
          </cell>
          <cell r="BE291" t="str">
            <v>602</v>
          </cell>
          <cell r="BF291" t="str">
            <v>602</v>
          </cell>
          <cell r="BG291" t="str">
            <v>E46X</v>
          </cell>
          <cell r="BH291" t="str">
            <v>E46X</v>
          </cell>
          <cell r="BK291" t="str">
            <v>05</v>
          </cell>
          <cell r="BL291" t="str">
            <v>01</v>
          </cell>
          <cell r="BM291" t="str">
            <v>042</v>
          </cell>
        </row>
        <row r="292">
          <cell r="A292" t="str">
            <v>A895135</v>
          </cell>
          <cell r="B292" t="str">
            <v>01</v>
          </cell>
          <cell r="C292" t="str">
            <v>2001</v>
          </cell>
          <cell r="D292">
            <v>2</v>
          </cell>
          <cell r="E292">
            <v>36894</v>
          </cell>
          <cell r="F292" t="str">
            <v>1</v>
          </cell>
          <cell r="G292" t="str">
            <v>17</v>
          </cell>
          <cell r="H292" t="str">
            <v>001</v>
          </cell>
          <cell r="K292" t="str">
            <v>1</v>
          </cell>
          <cell r="L292" t="str">
            <v>1</v>
          </cell>
          <cell r="M292" t="str">
            <v>1700100884</v>
          </cell>
          <cell r="N292" t="str">
            <v>CL AMAN</v>
          </cell>
          <cell r="P292" t="str">
            <v>1</v>
          </cell>
          <cell r="Q292">
            <v>100</v>
          </cell>
          <cell r="S292" t="str">
            <v>1</v>
          </cell>
          <cell r="U292" t="str">
            <v>17</v>
          </cell>
          <cell r="V292" t="str">
            <v>001</v>
          </cell>
          <cell r="W292" t="str">
            <v>9</v>
          </cell>
          <cell r="AA292" t="str">
            <v>1</v>
          </cell>
          <cell r="AB292" t="str">
            <v>1</v>
          </cell>
          <cell r="AC292" t="str">
            <v>3</v>
          </cell>
          <cell r="AD292" t="str">
            <v>1</v>
          </cell>
          <cell r="AE292" t="str">
            <v>1</v>
          </cell>
          <cell r="AG292" t="str">
            <v>2</v>
          </cell>
          <cell r="AH292">
            <v>9999</v>
          </cell>
          <cell r="AI292">
            <v>99</v>
          </cell>
          <cell r="AJ292" t="str">
            <v>9</v>
          </cell>
          <cell r="AK292">
            <v>99999999999</v>
          </cell>
          <cell r="AL292">
            <v>1</v>
          </cell>
          <cell r="AM292">
            <v>1</v>
          </cell>
          <cell r="AN292" t="str">
            <v>2</v>
          </cell>
          <cell r="AO292" t="str">
            <v>4</v>
          </cell>
          <cell r="AS292" t="str">
            <v>0</v>
          </cell>
          <cell r="AW292" t="str">
            <v>2</v>
          </cell>
          <cell r="AX292" t="str">
            <v>1</v>
          </cell>
          <cell r="AY292" t="str">
            <v>2</v>
          </cell>
          <cell r="AZ292" t="str">
            <v>P072</v>
          </cell>
          <cell r="BA292" t="str">
            <v>P001</v>
          </cell>
          <cell r="BB292" t="str">
            <v>P011</v>
          </cell>
          <cell r="BE292" t="str">
            <v>402</v>
          </cell>
          <cell r="BF292" t="str">
            <v>402</v>
          </cell>
          <cell r="BG292" t="str">
            <v>P011</v>
          </cell>
          <cell r="BH292" t="str">
            <v>P011</v>
          </cell>
          <cell r="BK292" t="str">
            <v>01</v>
          </cell>
          <cell r="BL292" t="str">
            <v>01</v>
          </cell>
          <cell r="BM292" t="str">
            <v>080</v>
          </cell>
        </row>
        <row r="293">
          <cell r="A293" t="str">
            <v>A895479</v>
          </cell>
          <cell r="B293" t="str">
            <v>01</v>
          </cell>
          <cell r="C293" t="str">
            <v>2001</v>
          </cell>
          <cell r="D293">
            <v>2</v>
          </cell>
          <cell r="E293">
            <v>36912</v>
          </cell>
          <cell r="F293" t="str">
            <v>1</v>
          </cell>
          <cell r="G293" t="str">
            <v>17</v>
          </cell>
          <cell r="H293" t="str">
            <v>001</v>
          </cell>
          <cell r="K293" t="str">
            <v>1</v>
          </cell>
          <cell r="L293" t="str">
            <v>1</v>
          </cell>
          <cell r="M293" t="str">
            <v>1700100060</v>
          </cell>
          <cell r="N293" t="str">
            <v>H INFANTIL</v>
          </cell>
          <cell r="P293" t="str">
            <v>1</v>
          </cell>
          <cell r="Q293">
            <v>303</v>
          </cell>
          <cell r="S293" t="str">
            <v>1</v>
          </cell>
          <cell r="U293" t="str">
            <v>17</v>
          </cell>
          <cell r="V293" t="str">
            <v>001</v>
          </cell>
          <cell r="W293" t="str">
            <v>1</v>
          </cell>
          <cell r="Y293" t="str">
            <v>0</v>
          </cell>
          <cell r="Z293" t="str">
            <v>0207</v>
          </cell>
          <cell r="AA293" t="str">
            <v>1</v>
          </cell>
          <cell r="AB293" t="str">
            <v>1</v>
          </cell>
          <cell r="AC293" t="str">
            <v>3</v>
          </cell>
          <cell r="AD293" t="str">
            <v>2</v>
          </cell>
          <cell r="AE293" t="str">
            <v>1</v>
          </cell>
          <cell r="AG293" t="str">
            <v>3</v>
          </cell>
          <cell r="AH293">
            <v>3800</v>
          </cell>
          <cell r="AI293">
            <v>31</v>
          </cell>
          <cell r="AJ293" t="str">
            <v>9</v>
          </cell>
          <cell r="AK293">
            <v>99999999999</v>
          </cell>
          <cell r="AL293">
            <v>2</v>
          </cell>
          <cell r="AM293">
            <v>0</v>
          </cell>
          <cell r="AN293" t="str">
            <v>2</v>
          </cell>
          <cell r="AO293" t="str">
            <v>9</v>
          </cell>
          <cell r="AS293" t="str">
            <v>0</v>
          </cell>
          <cell r="AW293" t="str">
            <v>2</v>
          </cell>
          <cell r="AX293" t="str">
            <v>1</v>
          </cell>
          <cell r="AY293" t="str">
            <v>1</v>
          </cell>
          <cell r="AZ293" t="str">
            <v>J189</v>
          </cell>
          <cell r="BA293" t="str">
            <v>J969</v>
          </cell>
          <cell r="BB293" t="str">
            <v>I509</v>
          </cell>
          <cell r="BE293" t="str">
            <v>108</v>
          </cell>
          <cell r="BF293" t="str">
            <v>109</v>
          </cell>
          <cell r="BG293" t="str">
            <v>J189</v>
          </cell>
          <cell r="BH293" t="str">
            <v>J189</v>
          </cell>
          <cell r="BK293" t="str">
            <v>05</v>
          </cell>
          <cell r="BL293" t="str">
            <v>01</v>
          </cell>
          <cell r="BM293" t="str">
            <v>059</v>
          </cell>
        </row>
        <row r="294">
          <cell r="A294" t="str">
            <v>A901615</v>
          </cell>
          <cell r="B294" t="str">
            <v>05</v>
          </cell>
          <cell r="C294" t="str">
            <v>2001</v>
          </cell>
          <cell r="D294">
            <v>2</v>
          </cell>
          <cell r="E294">
            <v>37036</v>
          </cell>
          <cell r="F294" t="str">
            <v>1</v>
          </cell>
          <cell r="G294" t="str">
            <v>73</v>
          </cell>
          <cell r="H294" t="str">
            <v>055</v>
          </cell>
          <cell r="K294" t="str">
            <v>1</v>
          </cell>
          <cell r="L294" t="str">
            <v>6</v>
          </cell>
          <cell r="P294" t="str">
            <v>3</v>
          </cell>
          <cell r="Q294">
            <v>306</v>
          </cell>
          <cell r="S294" t="str">
            <v>1</v>
          </cell>
          <cell r="U294" t="str">
            <v>17</v>
          </cell>
          <cell r="V294" t="str">
            <v>380</v>
          </cell>
          <cell r="W294" t="str">
            <v>3</v>
          </cell>
          <cell r="AA294" t="str">
            <v>1</v>
          </cell>
          <cell r="AB294" t="str">
            <v>2</v>
          </cell>
          <cell r="AC294" t="str">
            <v>3</v>
          </cell>
          <cell r="AD294" t="str">
            <v>1</v>
          </cell>
          <cell r="AE294" t="str">
            <v>1</v>
          </cell>
          <cell r="AG294" t="str">
            <v>4</v>
          </cell>
          <cell r="AH294">
            <v>4250</v>
          </cell>
          <cell r="AI294">
            <v>24</v>
          </cell>
          <cell r="AJ294" t="str">
            <v>9</v>
          </cell>
          <cell r="AK294">
            <v>99999999999</v>
          </cell>
          <cell r="AL294">
            <v>2</v>
          </cell>
          <cell r="AM294">
            <v>99</v>
          </cell>
          <cell r="AN294" t="str">
            <v>4</v>
          </cell>
          <cell r="AO294" t="str">
            <v>2</v>
          </cell>
          <cell r="AS294" t="str">
            <v>0</v>
          </cell>
          <cell r="AW294" t="str">
            <v>4</v>
          </cell>
          <cell r="AX294" t="str">
            <v>2</v>
          </cell>
          <cell r="AY294" t="str">
            <v>1</v>
          </cell>
          <cell r="AZ294" t="str">
            <v>J180</v>
          </cell>
          <cell r="BA294" t="str">
            <v>E86X</v>
          </cell>
          <cell r="BB294" t="str">
            <v>A09X</v>
          </cell>
          <cell r="BD294" t="str">
            <v>J219</v>
          </cell>
          <cell r="BE294" t="str">
            <v>101</v>
          </cell>
          <cell r="BF294" t="str">
            <v>101</v>
          </cell>
          <cell r="BG294" t="str">
            <v>A09X</v>
          </cell>
          <cell r="BH294" t="str">
            <v>A09X</v>
          </cell>
          <cell r="BK294" t="str">
            <v>06</v>
          </cell>
          <cell r="BL294" t="str">
            <v>01</v>
          </cell>
          <cell r="BM294" t="str">
            <v>001</v>
          </cell>
        </row>
        <row r="295">
          <cell r="A295" t="str">
            <v>A905062</v>
          </cell>
          <cell r="B295" t="str">
            <v>11</v>
          </cell>
          <cell r="C295" t="str">
            <v>2001</v>
          </cell>
          <cell r="D295">
            <v>2</v>
          </cell>
          <cell r="E295">
            <v>37213</v>
          </cell>
          <cell r="F295" t="str">
            <v>1</v>
          </cell>
          <cell r="G295" t="str">
            <v>17</v>
          </cell>
          <cell r="H295" t="str">
            <v>001</v>
          </cell>
          <cell r="K295" t="str">
            <v>3</v>
          </cell>
          <cell r="L295" t="str">
            <v>6</v>
          </cell>
          <cell r="P295" t="str">
            <v>1</v>
          </cell>
          <cell r="Q295">
            <v>215</v>
          </cell>
          <cell r="S295" t="str">
            <v>1</v>
          </cell>
          <cell r="U295" t="str">
            <v>17</v>
          </cell>
          <cell r="V295" t="str">
            <v>662</v>
          </cell>
          <cell r="W295" t="str">
            <v>1</v>
          </cell>
          <cell r="AA295" t="str">
            <v>1</v>
          </cell>
          <cell r="AB295" t="str">
            <v>3</v>
          </cell>
          <cell r="AC295" t="str">
            <v>3</v>
          </cell>
          <cell r="AD295" t="str">
            <v>1</v>
          </cell>
          <cell r="AE295" t="str">
            <v>1</v>
          </cell>
          <cell r="AG295" t="str">
            <v>3</v>
          </cell>
          <cell r="AH295">
            <v>3000</v>
          </cell>
          <cell r="AI295">
            <v>20</v>
          </cell>
          <cell r="AJ295" t="str">
            <v>9</v>
          </cell>
          <cell r="AK295">
            <v>99999999999</v>
          </cell>
          <cell r="AL295">
            <v>1</v>
          </cell>
          <cell r="AM295">
            <v>99</v>
          </cell>
          <cell r="AN295" t="str">
            <v>4</v>
          </cell>
          <cell r="AO295" t="str">
            <v>4</v>
          </cell>
          <cell r="AS295" t="str">
            <v>0</v>
          </cell>
          <cell r="AW295" t="str">
            <v>2</v>
          </cell>
          <cell r="AX295" t="str">
            <v>1</v>
          </cell>
          <cell r="AY295" t="str">
            <v>2</v>
          </cell>
          <cell r="AZ295" t="str">
            <v>R570</v>
          </cell>
          <cell r="BA295" t="str">
            <v>Q249</v>
          </cell>
          <cell r="BE295" t="str">
            <v>613</v>
          </cell>
          <cell r="BF295" t="str">
            <v>615</v>
          </cell>
          <cell r="BG295" t="str">
            <v>Q249</v>
          </cell>
          <cell r="BH295" t="str">
            <v>Q249</v>
          </cell>
          <cell r="BK295" t="str">
            <v>03</v>
          </cell>
          <cell r="BL295" t="str">
            <v>01</v>
          </cell>
          <cell r="BM295" t="str">
            <v>087</v>
          </cell>
        </row>
        <row r="296">
          <cell r="A296" t="str">
            <v>A906211</v>
          </cell>
          <cell r="B296" t="str">
            <v>02</v>
          </cell>
          <cell r="C296" t="str">
            <v>2001</v>
          </cell>
          <cell r="D296">
            <v>2</v>
          </cell>
          <cell r="E296">
            <v>36946</v>
          </cell>
          <cell r="F296" t="str">
            <v>2</v>
          </cell>
          <cell r="G296" t="str">
            <v>17</v>
          </cell>
          <cell r="H296" t="str">
            <v>653</v>
          </cell>
          <cell r="K296" t="str">
            <v>1</v>
          </cell>
          <cell r="L296" t="str">
            <v>1</v>
          </cell>
          <cell r="M296" t="str">
            <v>1765300014</v>
          </cell>
          <cell r="N296" t="str">
            <v>H. FELIPE SUAREZ</v>
          </cell>
          <cell r="P296" t="str">
            <v>3</v>
          </cell>
          <cell r="Q296">
            <v>100</v>
          </cell>
          <cell r="S296" t="str">
            <v>1</v>
          </cell>
          <cell r="U296" t="str">
            <v>17</v>
          </cell>
          <cell r="V296" t="str">
            <v>653</v>
          </cell>
          <cell r="W296" t="str">
            <v>2</v>
          </cell>
          <cell r="X296" t="str">
            <v>007</v>
          </cell>
          <cell r="AA296" t="str">
            <v>1</v>
          </cell>
          <cell r="AB296" t="str">
            <v>1</v>
          </cell>
          <cell r="AC296" t="str">
            <v>3</v>
          </cell>
          <cell r="AD296" t="str">
            <v>2</v>
          </cell>
          <cell r="AE296" t="str">
            <v>1</v>
          </cell>
          <cell r="AG296" t="str">
            <v>3</v>
          </cell>
          <cell r="AH296">
            <v>1700</v>
          </cell>
          <cell r="AI296">
            <v>22</v>
          </cell>
          <cell r="AJ296" t="str">
            <v>9</v>
          </cell>
          <cell r="AK296">
            <v>99999999999</v>
          </cell>
          <cell r="AL296">
            <v>3</v>
          </cell>
          <cell r="AM296">
            <v>0</v>
          </cell>
          <cell r="AN296" t="str">
            <v>2</v>
          </cell>
          <cell r="AO296" t="str">
            <v>8</v>
          </cell>
          <cell r="AS296" t="str">
            <v>0</v>
          </cell>
          <cell r="AW296" t="str">
            <v>2</v>
          </cell>
          <cell r="AX296" t="str">
            <v>1</v>
          </cell>
          <cell r="AY296" t="str">
            <v>1</v>
          </cell>
          <cell r="AZ296" t="str">
            <v>P200</v>
          </cell>
          <cell r="BA296" t="str">
            <v>P022</v>
          </cell>
          <cell r="BD296" t="str">
            <v>P000</v>
          </cell>
          <cell r="BE296" t="str">
            <v>401</v>
          </cell>
          <cell r="BF296" t="str">
            <v>401</v>
          </cell>
          <cell r="BG296" t="str">
            <v>P000</v>
          </cell>
          <cell r="BH296" t="str">
            <v>P000</v>
          </cell>
          <cell r="BK296" t="str">
            <v>01</v>
          </cell>
          <cell r="BL296" t="str">
            <v>01</v>
          </cell>
          <cell r="BM296" t="str">
            <v>079</v>
          </cell>
        </row>
        <row r="297">
          <cell r="A297" t="str">
            <v>A906484</v>
          </cell>
          <cell r="B297" t="str">
            <v>06</v>
          </cell>
          <cell r="C297" t="str">
            <v>2001</v>
          </cell>
          <cell r="D297">
            <v>2</v>
          </cell>
          <cell r="E297">
            <v>37069</v>
          </cell>
          <cell r="F297" t="str">
            <v>2</v>
          </cell>
          <cell r="G297" t="str">
            <v>17</v>
          </cell>
          <cell r="H297" t="str">
            <v>433</v>
          </cell>
          <cell r="K297" t="str">
            <v>1</v>
          </cell>
          <cell r="L297" t="str">
            <v>3</v>
          </cell>
          <cell r="P297" t="str">
            <v>2</v>
          </cell>
          <cell r="Q297">
            <v>301</v>
          </cell>
          <cell r="S297" t="str">
            <v>1</v>
          </cell>
          <cell r="U297" t="str">
            <v>17</v>
          </cell>
          <cell r="V297" t="str">
            <v>433</v>
          </cell>
          <cell r="W297" t="str">
            <v>1</v>
          </cell>
          <cell r="AA297" t="str">
            <v>1</v>
          </cell>
          <cell r="AB297" t="str">
            <v>1</v>
          </cell>
          <cell r="AC297" t="str">
            <v>3</v>
          </cell>
          <cell r="AD297" t="str">
            <v>1</v>
          </cell>
          <cell r="AE297" t="str">
            <v>1</v>
          </cell>
          <cell r="AG297" t="str">
            <v>3</v>
          </cell>
          <cell r="AH297">
            <v>3400</v>
          </cell>
          <cell r="AI297">
            <v>25</v>
          </cell>
          <cell r="AJ297" t="str">
            <v>9</v>
          </cell>
          <cell r="AK297">
            <v>99999999999</v>
          </cell>
          <cell r="AL297">
            <v>4</v>
          </cell>
          <cell r="AM297">
            <v>0</v>
          </cell>
          <cell r="AN297" t="str">
            <v>4</v>
          </cell>
          <cell r="AO297" t="str">
            <v>5</v>
          </cell>
          <cell r="AS297" t="str">
            <v>0</v>
          </cell>
          <cell r="AW297" t="str">
            <v>2</v>
          </cell>
          <cell r="AX297" t="str">
            <v>1</v>
          </cell>
          <cell r="AY297" t="str">
            <v>1</v>
          </cell>
          <cell r="AZ297" t="str">
            <v>E162</v>
          </cell>
          <cell r="BA297" t="str">
            <v>G938</v>
          </cell>
          <cell r="BD297" t="str">
            <v>A419</v>
          </cell>
          <cell r="BE297" t="str">
            <v>604</v>
          </cell>
          <cell r="BF297" t="str">
            <v>604</v>
          </cell>
          <cell r="BG297" t="str">
            <v>G938</v>
          </cell>
          <cell r="BH297" t="str">
            <v>G938</v>
          </cell>
          <cell r="BK297" t="str">
            <v>05</v>
          </cell>
          <cell r="BL297" t="str">
            <v>01</v>
          </cell>
          <cell r="BM297" t="str">
            <v>047</v>
          </cell>
        </row>
        <row r="298">
          <cell r="A298" t="str">
            <v>A906561</v>
          </cell>
          <cell r="B298" t="str">
            <v>07</v>
          </cell>
          <cell r="C298" t="str">
            <v>2001</v>
          </cell>
          <cell r="D298">
            <v>2</v>
          </cell>
          <cell r="E298">
            <v>37095</v>
          </cell>
          <cell r="F298" t="str">
            <v>1</v>
          </cell>
          <cell r="G298" t="str">
            <v>17</v>
          </cell>
          <cell r="H298" t="str">
            <v>050</v>
          </cell>
          <cell r="K298" t="str">
            <v>1</v>
          </cell>
          <cell r="L298" t="str">
            <v>1</v>
          </cell>
          <cell r="M298" t="str">
            <v>1705000016</v>
          </cell>
          <cell r="N298" t="str">
            <v>H. SAN VICENTE DE PAUL</v>
          </cell>
          <cell r="P298" t="str">
            <v>3</v>
          </cell>
          <cell r="Q298">
            <v>202</v>
          </cell>
          <cell r="S298" t="str">
            <v>1</v>
          </cell>
          <cell r="U298" t="str">
            <v>17</v>
          </cell>
          <cell r="V298" t="str">
            <v>050</v>
          </cell>
          <cell r="W298" t="str">
            <v>3</v>
          </cell>
          <cell r="AA298" t="str">
            <v>1</v>
          </cell>
          <cell r="AB298" t="str">
            <v>1</v>
          </cell>
          <cell r="AC298" t="str">
            <v>3</v>
          </cell>
          <cell r="AD298" t="str">
            <v>1</v>
          </cell>
          <cell r="AE298" t="str">
            <v>1</v>
          </cell>
          <cell r="AG298" t="str">
            <v>3</v>
          </cell>
          <cell r="AH298">
            <v>2500</v>
          </cell>
          <cell r="AI298">
            <v>25</v>
          </cell>
          <cell r="AJ298" t="str">
            <v>9</v>
          </cell>
          <cell r="AK298">
            <v>99999999999</v>
          </cell>
          <cell r="AL298">
            <v>2</v>
          </cell>
          <cell r="AM298">
            <v>0</v>
          </cell>
          <cell r="AN298" t="str">
            <v>2</v>
          </cell>
          <cell r="AO298" t="str">
            <v>3</v>
          </cell>
          <cell r="AS298" t="str">
            <v>0</v>
          </cell>
          <cell r="AW298" t="str">
            <v>2</v>
          </cell>
          <cell r="AX298" t="str">
            <v>1</v>
          </cell>
          <cell r="AY298" t="str">
            <v>2</v>
          </cell>
          <cell r="AZ298" t="str">
            <v>P90X</v>
          </cell>
          <cell r="BA298" t="str">
            <v>P209</v>
          </cell>
          <cell r="BE298" t="str">
            <v>406</v>
          </cell>
          <cell r="BF298" t="str">
            <v>407</v>
          </cell>
          <cell r="BG298" t="str">
            <v>P90X</v>
          </cell>
          <cell r="BH298" t="str">
            <v>P90X</v>
          </cell>
          <cell r="BK298" t="str">
            <v>02</v>
          </cell>
          <cell r="BL298" t="str">
            <v>01</v>
          </cell>
          <cell r="BM298" t="str">
            <v>086</v>
          </cell>
        </row>
        <row r="299">
          <cell r="A299" t="str">
            <v>A906711</v>
          </cell>
          <cell r="B299" t="str">
            <v>01</v>
          </cell>
          <cell r="C299" t="str">
            <v>2001</v>
          </cell>
          <cell r="D299">
            <v>2</v>
          </cell>
          <cell r="E299">
            <v>36908</v>
          </cell>
          <cell r="F299" t="str">
            <v>1</v>
          </cell>
          <cell r="G299" t="str">
            <v>17</v>
          </cell>
          <cell r="H299" t="str">
            <v>174</v>
          </cell>
          <cell r="K299" t="str">
            <v>1</v>
          </cell>
          <cell r="L299" t="str">
            <v>3</v>
          </cell>
          <cell r="P299" t="str">
            <v>3</v>
          </cell>
          <cell r="Q299">
            <v>201</v>
          </cell>
          <cell r="S299" t="str">
            <v>1</v>
          </cell>
          <cell r="U299" t="str">
            <v>17</v>
          </cell>
          <cell r="V299" t="str">
            <v>174</v>
          </cell>
          <cell r="W299" t="str">
            <v>1</v>
          </cell>
          <cell r="AA299" t="str">
            <v>2</v>
          </cell>
          <cell r="AB299" t="str">
            <v>3</v>
          </cell>
          <cell r="AC299" t="str">
            <v>3</v>
          </cell>
          <cell r="AD299" t="str">
            <v>1</v>
          </cell>
          <cell r="AE299" t="str">
            <v>1</v>
          </cell>
          <cell r="AG299" t="str">
            <v>2</v>
          </cell>
          <cell r="AH299">
            <v>1545</v>
          </cell>
          <cell r="AI299">
            <v>25</v>
          </cell>
          <cell r="AJ299" t="str">
            <v>9</v>
          </cell>
          <cell r="AK299">
            <v>99999999999</v>
          </cell>
          <cell r="AL299">
            <v>2</v>
          </cell>
          <cell r="AM299">
            <v>1</v>
          </cell>
          <cell r="AN299" t="str">
            <v>1</v>
          </cell>
          <cell r="AO299" t="str">
            <v>3</v>
          </cell>
          <cell r="AS299" t="str">
            <v>4</v>
          </cell>
          <cell r="AT299" t="str">
            <v>17</v>
          </cell>
          <cell r="AU299" t="str">
            <v>174</v>
          </cell>
          <cell r="AV299" t="str">
            <v>00025</v>
          </cell>
          <cell r="AW299" t="str">
            <v>1</v>
          </cell>
          <cell r="AX299" t="str">
            <v>2</v>
          </cell>
          <cell r="AY299" t="str">
            <v>2</v>
          </cell>
          <cell r="AZ299" t="str">
            <v>P612</v>
          </cell>
          <cell r="BA299" t="str">
            <v>P243</v>
          </cell>
          <cell r="BE299" t="str">
            <v>506</v>
          </cell>
          <cell r="BF299" t="str">
            <v>510</v>
          </cell>
          <cell r="BG299" t="str">
            <v>W780</v>
          </cell>
          <cell r="BH299" t="str">
            <v>W780</v>
          </cell>
          <cell r="BK299" t="str">
            <v>02</v>
          </cell>
          <cell r="BL299" t="str">
            <v>01</v>
          </cell>
          <cell r="BM299" t="str">
            <v>096</v>
          </cell>
        </row>
        <row r="300">
          <cell r="A300" t="str">
            <v>A906763</v>
          </cell>
          <cell r="B300" t="str">
            <v>02</v>
          </cell>
          <cell r="C300" t="str">
            <v>2001</v>
          </cell>
          <cell r="D300">
            <v>2</v>
          </cell>
          <cell r="E300">
            <v>36933</v>
          </cell>
          <cell r="F300" t="str">
            <v>2</v>
          </cell>
          <cell r="G300" t="str">
            <v>17</v>
          </cell>
          <cell r="H300" t="str">
            <v>042</v>
          </cell>
          <cell r="K300" t="str">
            <v>1</v>
          </cell>
          <cell r="L300" t="str">
            <v>3</v>
          </cell>
          <cell r="P300" t="str">
            <v>3</v>
          </cell>
          <cell r="Q300">
            <v>301</v>
          </cell>
          <cell r="S300" t="str">
            <v>1</v>
          </cell>
          <cell r="U300" t="str">
            <v>17</v>
          </cell>
          <cell r="V300" t="str">
            <v>042</v>
          </cell>
          <cell r="W300" t="str">
            <v>1</v>
          </cell>
          <cell r="AA300" t="str">
            <v>1</v>
          </cell>
          <cell r="AB300" t="str">
            <v>2</v>
          </cell>
          <cell r="AC300" t="str">
            <v>3</v>
          </cell>
          <cell r="AD300" t="str">
            <v>1</v>
          </cell>
          <cell r="AE300" t="str">
            <v>1</v>
          </cell>
          <cell r="AG300" t="str">
            <v>3</v>
          </cell>
          <cell r="AH300">
            <v>2800</v>
          </cell>
          <cell r="AI300">
            <v>17</v>
          </cell>
          <cell r="AJ300" t="str">
            <v>9</v>
          </cell>
          <cell r="AK300">
            <v>99999999999</v>
          </cell>
          <cell r="AL300">
            <v>1</v>
          </cell>
          <cell r="AM300">
            <v>0</v>
          </cell>
          <cell r="AN300" t="str">
            <v>1</v>
          </cell>
          <cell r="AO300" t="str">
            <v>3</v>
          </cell>
          <cell r="AS300" t="str">
            <v>0</v>
          </cell>
          <cell r="AW300" t="str">
            <v>2</v>
          </cell>
          <cell r="AX300" t="str">
            <v>1</v>
          </cell>
          <cell r="AY300" t="str">
            <v>2</v>
          </cell>
          <cell r="AZ300" t="str">
            <v>I509</v>
          </cell>
          <cell r="BA300" t="str">
            <v>Q054</v>
          </cell>
          <cell r="BB300" t="str">
            <v>Q249</v>
          </cell>
          <cell r="BC300" t="str">
            <v>Q897</v>
          </cell>
          <cell r="BE300" t="str">
            <v>613</v>
          </cell>
          <cell r="BF300" t="str">
            <v>615</v>
          </cell>
          <cell r="BG300" t="str">
            <v>Q897</v>
          </cell>
          <cell r="BH300" t="str">
            <v>Q897</v>
          </cell>
          <cell r="BK300" t="str">
            <v>05</v>
          </cell>
          <cell r="BL300" t="str">
            <v>01</v>
          </cell>
          <cell r="BM300" t="str">
            <v>088</v>
          </cell>
        </row>
        <row r="301">
          <cell r="A301" t="str">
            <v>A906767</v>
          </cell>
          <cell r="B301" t="str">
            <v>02</v>
          </cell>
          <cell r="C301" t="str">
            <v>2001</v>
          </cell>
          <cell r="D301">
            <v>2</v>
          </cell>
          <cell r="E301">
            <v>36948</v>
          </cell>
          <cell r="F301" t="str">
            <v>1</v>
          </cell>
          <cell r="G301" t="str">
            <v>17</v>
          </cell>
          <cell r="H301" t="str">
            <v>042</v>
          </cell>
          <cell r="K301" t="str">
            <v>1</v>
          </cell>
          <cell r="L301" t="str">
            <v>1</v>
          </cell>
          <cell r="M301" t="str">
            <v>1704200012</v>
          </cell>
          <cell r="N301" t="str">
            <v>H. SAN VICENTE DE PAUL</v>
          </cell>
          <cell r="P301" t="str">
            <v>2</v>
          </cell>
          <cell r="Q301">
            <v>309</v>
          </cell>
          <cell r="S301" t="str">
            <v>1</v>
          </cell>
          <cell r="U301" t="str">
            <v>17</v>
          </cell>
          <cell r="V301" t="str">
            <v>042</v>
          </cell>
          <cell r="W301" t="str">
            <v>1</v>
          </cell>
          <cell r="AA301" t="str">
            <v>1</v>
          </cell>
          <cell r="AB301" t="str">
            <v>1</v>
          </cell>
          <cell r="AC301" t="str">
            <v>3</v>
          </cell>
          <cell r="AD301" t="str">
            <v>9</v>
          </cell>
          <cell r="AE301" t="str">
            <v>9</v>
          </cell>
          <cell r="AG301" t="str">
            <v>9</v>
          </cell>
          <cell r="AH301">
            <v>9999</v>
          </cell>
          <cell r="AI301">
            <v>99</v>
          </cell>
          <cell r="AJ301" t="str">
            <v>9</v>
          </cell>
          <cell r="AK301">
            <v>99999999999</v>
          </cell>
          <cell r="AL301">
            <v>99</v>
          </cell>
          <cell r="AM301">
            <v>99</v>
          </cell>
          <cell r="AN301" t="str">
            <v>9</v>
          </cell>
          <cell r="AO301" t="str">
            <v>9</v>
          </cell>
          <cell r="AS301" t="str">
            <v>0</v>
          </cell>
          <cell r="AW301" t="str">
            <v>2</v>
          </cell>
          <cell r="AX301" t="str">
            <v>1</v>
          </cell>
          <cell r="AY301" t="str">
            <v>1</v>
          </cell>
          <cell r="AZ301" t="str">
            <v>R960</v>
          </cell>
          <cell r="BA301" t="str">
            <v>J960</v>
          </cell>
          <cell r="BB301" t="str">
            <v>J189</v>
          </cell>
          <cell r="BD301" t="str">
            <v>I509</v>
          </cell>
          <cell r="BE301" t="str">
            <v>108</v>
          </cell>
          <cell r="BF301" t="str">
            <v>109</v>
          </cell>
          <cell r="BG301" t="str">
            <v>J189</v>
          </cell>
          <cell r="BH301" t="str">
            <v>J189</v>
          </cell>
          <cell r="BK301" t="str">
            <v>06</v>
          </cell>
          <cell r="BL301" t="str">
            <v>01</v>
          </cell>
          <cell r="BM301" t="str">
            <v>059</v>
          </cell>
        </row>
        <row r="302">
          <cell r="A302" t="str">
            <v>A906809</v>
          </cell>
          <cell r="B302" t="str">
            <v>05</v>
          </cell>
          <cell r="C302" t="str">
            <v>2001</v>
          </cell>
          <cell r="D302">
            <v>2</v>
          </cell>
          <cell r="E302">
            <v>37024</v>
          </cell>
          <cell r="F302" t="str">
            <v>2</v>
          </cell>
          <cell r="G302" t="str">
            <v>17</v>
          </cell>
          <cell r="H302" t="str">
            <v>042</v>
          </cell>
          <cell r="I302" t="str">
            <v>004</v>
          </cell>
          <cell r="K302" t="str">
            <v>2</v>
          </cell>
          <cell r="L302" t="str">
            <v>3</v>
          </cell>
          <cell r="P302" t="str">
            <v>9</v>
          </cell>
          <cell r="Q302">
            <v>201</v>
          </cell>
          <cell r="S302" t="str">
            <v>1</v>
          </cell>
          <cell r="U302" t="str">
            <v>17</v>
          </cell>
          <cell r="V302" t="str">
            <v>042</v>
          </cell>
          <cell r="W302" t="str">
            <v>2</v>
          </cell>
          <cell r="X302" t="str">
            <v>004</v>
          </cell>
          <cell r="AA302" t="str">
            <v>1</v>
          </cell>
          <cell r="AB302" t="str">
            <v>1</v>
          </cell>
          <cell r="AC302" t="str">
            <v>3</v>
          </cell>
          <cell r="AD302" t="str">
            <v>1</v>
          </cell>
          <cell r="AE302" t="str">
            <v>1</v>
          </cell>
          <cell r="AG302" t="str">
            <v>3</v>
          </cell>
          <cell r="AH302">
            <v>2500</v>
          </cell>
          <cell r="AI302">
            <v>43</v>
          </cell>
          <cell r="AJ302" t="str">
            <v>9</v>
          </cell>
          <cell r="AK302">
            <v>99999999999</v>
          </cell>
          <cell r="AL302">
            <v>9</v>
          </cell>
          <cell r="AM302">
            <v>0</v>
          </cell>
          <cell r="AN302" t="str">
            <v>2</v>
          </cell>
          <cell r="AO302" t="str">
            <v>3</v>
          </cell>
          <cell r="AS302" t="str">
            <v>0</v>
          </cell>
          <cell r="AW302" t="str">
            <v>4</v>
          </cell>
          <cell r="AX302" t="str">
            <v>1</v>
          </cell>
          <cell r="AY302" t="str">
            <v>2</v>
          </cell>
          <cell r="AZ302" t="str">
            <v>P285</v>
          </cell>
          <cell r="BA302" t="str">
            <v>P209</v>
          </cell>
          <cell r="BB302" t="str">
            <v>P241</v>
          </cell>
          <cell r="BC302" t="str">
            <v>P229</v>
          </cell>
          <cell r="BE302" t="str">
            <v>404</v>
          </cell>
          <cell r="BF302" t="str">
            <v>404</v>
          </cell>
          <cell r="BG302" t="str">
            <v>P241</v>
          </cell>
          <cell r="BH302" t="str">
            <v>P241</v>
          </cell>
          <cell r="BK302" t="str">
            <v>02</v>
          </cell>
          <cell r="BL302" t="str">
            <v>01</v>
          </cell>
          <cell r="BM302" t="str">
            <v>082</v>
          </cell>
        </row>
        <row r="303">
          <cell r="A303" t="str">
            <v>A906891</v>
          </cell>
          <cell r="B303" t="str">
            <v>04</v>
          </cell>
          <cell r="C303" t="str">
            <v>2001</v>
          </cell>
          <cell r="D303">
            <v>2</v>
          </cell>
          <cell r="E303">
            <v>36989</v>
          </cell>
          <cell r="F303" t="str">
            <v>1</v>
          </cell>
          <cell r="G303" t="str">
            <v>17</v>
          </cell>
          <cell r="H303" t="str">
            <v>867</v>
          </cell>
          <cell r="K303" t="str">
            <v>3</v>
          </cell>
          <cell r="L303" t="str">
            <v>3</v>
          </cell>
          <cell r="P303" t="str">
            <v>3</v>
          </cell>
          <cell r="Q303">
            <v>229</v>
          </cell>
          <cell r="S303" t="str">
            <v>1</v>
          </cell>
          <cell r="U303" t="str">
            <v>17</v>
          </cell>
          <cell r="V303" t="str">
            <v>867</v>
          </cell>
          <cell r="W303" t="str">
            <v>3</v>
          </cell>
          <cell r="AA303" t="str">
            <v>1</v>
          </cell>
          <cell r="AB303" t="str">
            <v>2</v>
          </cell>
          <cell r="AC303" t="str">
            <v>3</v>
          </cell>
          <cell r="AD303" t="str">
            <v>2</v>
          </cell>
          <cell r="AE303" t="str">
            <v>1</v>
          </cell>
          <cell r="AG303" t="str">
            <v>3</v>
          </cell>
          <cell r="AH303">
            <v>4350</v>
          </cell>
          <cell r="AI303">
            <v>19</v>
          </cell>
          <cell r="AJ303" t="str">
            <v>9</v>
          </cell>
          <cell r="AK303">
            <v>99999999999</v>
          </cell>
          <cell r="AL303">
            <v>1</v>
          </cell>
          <cell r="AM303">
            <v>0</v>
          </cell>
          <cell r="AN303" t="str">
            <v>2</v>
          </cell>
          <cell r="AO303" t="str">
            <v>5</v>
          </cell>
          <cell r="AS303" t="str">
            <v>0</v>
          </cell>
          <cell r="AW303" t="str">
            <v>4</v>
          </cell>
          <cell r="AX303" t="str">
            <v>2</v>
          </cell>
          <cell r="AY303" t="str">
            <v>2</v>
          </cell>
          <cell r="AZ303" t="str">
            <v>R570</v>
          </cell>
          <cell r="BE303" t="str">
            <v>000</v>
          </cell>
          <cell r="BF303" t="str">
            <v>700</v>
          </cell>
          <cell r="BG303" t="str">
            <v>R570</v>
          </cell>
          <cell r="BH303" t="str">
            <v>R570</v>
          </cell>
          <cell r="BK303" t="str">
            <v>04</v>
          </cell>
          <cell r="BL303" t="str">
            <v>01</v>
          </cell>
          <cell r="BM303" t="str">
            <v>089</v>
          </cell>
        </row>
        <row r="304">
          <cell r="A304" t="str">
            <v>A907381</v>
          </cell>
          <cell r="B304" t="str">
            <v>12</v>
          </cell>
          <cell r="C304" t="str">
            <v>2001</v>
          </cell>
          <cell r="D304">
            <v>2</v>
          </cell>
          <cell r="E304">
            <v>37229</v>
          </cell>
          <cell r="F304" t="str">
            <v>2</v>
          </cell>
          <cell r="G304" t="str">
            <v>17</v>
          </cell>
          <cell r="H304" t="str">
            <v>380</v>
          </cell>
          <cell r="K304" t="str">
            <v>1</v>
          </cell>
          <cell r="L304" t="str">
            <v>1</v>
          </cell>
          <cell r="M304" t="str">
            <v>1738000029</v>
          </cell>
          <cell r="N304" t="str">
            <v>HOSP. SAN FELIX</v>
          </cell>
          <cell r="P304" t="str">
            <v>3</v>
          </cell>
          <cell r="Q304">
            <v>301</v>
          </cell>
          <cell r="S304" t="str">
            <v>1</v>
          </cell>
          <cell r="U304" t="str">
            <v>17</v>
          </cell>
          <cell r="V304" t="str">
            <v>380</v>
          </cell>
          <cell r="W304" t="str">
            <v>1</v>
          </cell>
          <cell r="AA304" t="str">
            <v>1</v>
          </cell>
          <cell r="AB304" t="str">
            <v>2</v>
          </cell>
          <cell r="AC304" t="str">
            <v>3</v>
          </cell>
          <cell r="AD304" t="str">
            <v>9</v>
          </cell>
          <cell r="AE304" t="str">
            <v>9</v>
          </cell>
          <cell r="AG304" t="str">
            <v>9</v>
          </cell>
          <cell r="AH304">
            <v>9999</v>
          </cell>
          <cell r="AI304">
            <v>99</v>
          </cell>
          <cell r="AJ304" t="str">
            <v>9</v>
          </cell>
          <cell r="AK304">
            <v>99999999999</v>
          </cell>
          <cell r="AL304">
            <v>99</v>
          </cell>
          <cell r="AM304">
            <v>99</v>
          </cell>
          <cell r="AN304" t="str">
            <v>9</v>
          </cell>
          <cell r="AO304" t="str">
            <v>9</v>
          </cell>
          <cell r="AS304" t="str">
            <v>0</v>
          </cell>
          <cell r="AW304" t="str">
            <v>2</v>
          </cell>
          <cell r="AX304" t="str">
            <v>1</v>
          </cell>
          <cell r="AY304" t="str">
            <v>1</v>
          </cell>
          <cell r="AZ304" t="str">
            <v>A419</v>
          </cell>
          <cell r="BA304" t="str">
            <v>J180</v>
          </cell>
          <cell r="BB304" t="str">
            <v>E86X</v>
          </cell>
          <cell r="BC304" t="str">
            <v>A91X</v>
          </cell>
          <cell r="BD304" t="str">
            <v>E46X</v>
          </cell>
          <cell r="BE304" t="str">
            <v>103</v>
          </cell>
          <cell r="BF304" t="str">
            <v>103</v>
          </cell>
          <cell r="BG304" t="str">
            <v>A91X</v>
          </cell>
          <cell r="BH304" t="str">
            <v>A91X</v>
          </cell>
          <cell r="BK304" t="str">
            <v>05</v>
          </cell>
          <cell r="BL304" t="str">
            <v>01</v>
          </cell>
          <cell r="BM304" t="str">
            <v>003</v>
          </cell>
        </row>
      </sheetData>
      <sheetData sheetId="3"/>
      <sheetData sheetId="4">
        <row r="1">
          <cell r="A1" t="str">
            <v>NUM_FORMUL</v>
          </cell>
          <cell r="B1" t="str">
            <v>MES</v>
          </cell>
          <cell r="C1" t="str">
            <v>ANO</v>
          </cell>
          <cell r="D1" t="str">
            <v>TIPO_DEFUN</v>
          </cell>
          <cell r="E1" t="str">
            <v>FECHA_DEF</v>
          </cell>
          <cell r="F1" t="str">
            <v>SEXO</v>
          </cell>
          <cell r="G1" t="str">
            <v>COD_DPTO</v>
          </cell>
          <cell r="H1" t="str">
            <v>COD_MUNIC</v>
          </cell>
          <cell r="I1" t="str">
            <v>COD_INSP</v>
          </cell>
          <cell r="J1" t="str">
            <v>COD_LOCA</v>
          </cell>
          <cell r="K1" t="str">
            <v>A_DEFUN</v>
          </cell>
          <cell r="L1" t="str">
            <v>SIT_DEFUN</v>
          </cell>
          <cell r="M1" t="str">
            <v>COD_INST</v>
          </cell>
          <cell r="N1" t="str">
            <v>NOM_INST</v>
          </cell>
          <cell r="O1" t="str">
            <v>FECHA_NAC</v>
          </cell>
          <cell r="P1" t="str">
            <v>SEG_SOCIAL</v>
          </cell>
          <cell r="Q1" t="str">
            <v>EDAD</v>
          </cell>
          <cell r="R1" t="str">
            <v>NIVEL_EDU</v>
          </cell>
          <cell r="S1" t="str">
            <v>EST_CIVIL</v>
          </cell>
          <cell r="T1" t="str">
            <v>CODPRES</v>
          </cell>
          <cell r="U1" t="str">
            <v>CODPTORE</v>
          </cell>
          <cell r="V1" t="str">
            <v>CODMUNRE</v>
          </cell>
          <cell r="W1" t="str">
            <v>AREA_RES</v>
          </cell>
          <cell r="X1" t="str">
            <v>CODIGO</v>
          </cell>
          <cell r="Y1" t="str">
            <v>SECCION</v>
          </cell>
          <cell r="Z1" t="str">
            <v>SECTOR</v>
          </cell>
          <cell r="AA1" t="str">
            <v>PMAN_MUER</v>
          </cell>
          <cell r="AB1" t="str">
            <v>CONS_EXP</v>
          </cell>
          <cell r="AC1" t="str">
            <v>MU_PARTO</v>
          </cell>
          <cell r="AD1" t="str">
            <v>T_PARTO</v>
          </cell>
          <cell r="AE1" t="str">
            <v>TIPO_EMB</v>
          </cell>
          <cell r="AF1" t="str">
            <v>SEMANAS</v>
          </cell>
          <cell r="AG1" t="str">
            <v>T_GES</v>
          </cell>
          <cell r="AH1" t="str">
            <v>PESO_NAC</v>
          </cell>
          <cell r="AI1" t="str">
            <v>EDAD_MADRE</v>
          </cell>
          <cell r="AJ1" t="str">
            <v>DOC_IDM</v>
          </cell>
          <cell r="AK1" t="str">
            <v>NRO_DOCM</v>
          </cell>
          <cell r="AL1" t="str">
            <v>N_HIJOSV</v>
          </cell>
          <cell r="AM1" t="str">
            <v>N_HIJOSM</v>
          </cell>
          <cell r="AN1" t="str">
            <v>EST_CIVM</v>
          </cell>
          <cell r="AO1" t="str">
            <v>NIV_EDUM</v>
          </cell>
          <cell r="AP1" t="str">
            <v>EMB_FAL</v>
          </cell>
          <cell r="AQ1" t="str">
            <v>EMB_SEM</v>
          </cell>
          <cell r="AR1" t="str">
            <v>EMB_MES</v>
          </cell>
          <cell r="AS1" t="str">
            <v>MAN_MUER</v>
          </cell>
          <cell r="AT1" t="str">
            <v>CODOCUR</v>
          </cell>
          <cell r="AU1" t="str">
            <v>CODMUNOC</v>
          </cell>
          <cell r="AV1" t="str">
            <v>COD_OCUR</v>
          </cell>
          <cell r="AW1" t="str">
            <v>C_MUERTE</v>
          </cell>
          <cell r="AX1" t="str">
            <v>ASIS_MED</v>
          </cell>
          <cell r="AY1" t="str">
            <v>TIEMPO</v>
          </cell>
          <cell r="AZ1" t="str">
            <v>C_DIR1</v>
          </cell>
          <cell r="BA1" t="str">
            <v>C_ANT1</v>
          </cell>
          <cell r="BB1" t="str">
            <v>C_ANT2</v>
          </cell>
          <cell r="BC1" t="str">
            <v>C_ANT3</v>
          </cell>
          <cell r="BD1" t="str">
            <v>C_PAT1</v>
          </cell>
          <cell r="BE1" t="str">
            <v>CAUSA_666</v>
          </cell>
          <cell r="BF1" t="str">
            <v>C_BAS1</v>
          </cell>
          <cell r="BG1" t="str">
            <v>C_MCM1</v>
          </cell>
          <cell r="BH1" t="str">
            <v>FECHA_EXP</v>
          </cell>
        </row>
        <row r="2">
          <cell r="A2" t="str">
            <v>A889899</v>
          </cell>
          <cell r="B2" t="str">
            <v>07</v>
          </cell>
          <cell r="C2" t="str">
            <v>2002</v>
          </cell>
          <cell r="D2">
            <v>2</v>
          </cell>
          <cell r="E2">
            <v>37454</v>
          </cell>
          <cell r="F2" t="str">
            <v>1</v>
          </cell>
          <cell r="G2" t="str">
            <v>17</v>
          </cell>
          <cell r="H2" t="str">
            <v>001</v>
          </cell>
          <cell r="K2" t="str">
            <v>1</v>
          </cell>
          <cell r="L2" t="str">
            <v>1</v>
          </cell>
          <cell r="M2" t="str">
            <v>1700100060</v>
          </cell>
          <cell r="N2" t="str">
            <v>H INFANTIL</v>
          </cell>
          <cell r="P2" t="str">
            <v>2</v>
          </cell>
          <cell r="Q2">
            <v>303</v>
          </cell>
          <cell r="S2" t="str">
            <v>1</v>
          </cell>
          <cell r="U2" t="str">
            <v>17</v>
          </cell>
          <cell r="V2" t="str">
            <v>614</v>
          </cell>
          <cell r="W2" t="str">
            <v>3</v>
          </cell>
          <cell r="AA2" t="str">
            <v>1</v>
          </cell>
          <cell r="AB2" t="str">
            <v>1</v>
          </cell>
          <cell r="AC2" t="str">
            <v>3</v>
          </cell>
          <cell r="AD2" t="str">
            <v>1</v>
          </cell>
          <cell r="AE2" t="str">
            <v>1</v>
          </cell>
          <cell r="AG2" t="str">
            <v>3</v>
          </cell>
          <cell r="AH2">
            <v>3500</v>
          </cell>
          <cell r="AI2">
            <v>25</v>
          </cell>
          <cell r="AJ2" t="str">
            <v>9</v>
          </cell>
          <cell r="AK2">
            <v>99999999999</v>
          </cell>
          <cell r="AL2">
            <v>2</v>
          </cell>
          <cell r="AM2">
            <v>0</v>
          </cell>
          <cell r="AN2" t="str">
            <v>4</v>
          </cell>
          <cell r="AO2" t="str">
            <v>9</v>
          </cell>
          <cell r="AW2" t="str">
            <v>2</v>
          </cell>
          <cell r="AX2" t="str">
            <v>1</v>
          </cell>
          <cell r="AY2" t="str">
            <v>1</v>
          </cell>
          <cell r="AZ2" t="str">
            <v>G000</v>
          </cell>
          <cell r="BD2" t="str">
            <v>J219</v>
          </cell>
          <cell r="BE2" t="str">
            <v>105</v>
          </cell>
          <cell r="BF2" t="str">
            <v>G000</v>
          </cell>
        </row>
        <row r="3">
          <cell r="A3" t="str">
            <v>A889900</v>
          </cell>
          <cell r="B3" t="str">
            <v>07</v>
          </cell>
          <cell r="C3" t="str">
            <v>2002</v>
          </cell>
          <cell r="D3">
            <v>2</v>
          </cell>
          <cell r="E3">
            <v>37443</v>
          </cell>
          <cell r="F3" t="str">
            <v>1</v>
          </cell>
          <cell r="G3" t="str">
            <v>17</v>
          </cell>
          <cell r="H3" t="str">
            <v>001</v>
          </cell>
          <cell r="K3" t="str">
            <v>1</v>
          </cell>
          <cell r="L3" t="str">
            <v>1</v>
          </cell>
          <cell r="M3" t="str">
            <v>1700100060</v>
          </cell>
          <cell r="N3" t="str">
            <v>H INFANTIL</v>
          </cell>
          <cell r="P3" t="str">
            <v>1</v>
          </cell>
          <cell r="Q3">
            <v>306</v>
          </cell>
          <cell r="S3" t="str">
            <v>1</v>
          </cell>
          <cell r="U3" t="str">
            <v>17</v>
          </cell>
          <cell r="V3" t="str">
            <v>001</v>
          </cell>
          <cell r="W3" t="str">
            <v>1</v>
          </cell>
          <cell r="Y3" t="str">
            <v>0</v>
          </cell>
          <cell r="Z3" t="str">
            <v>0502</v>
          </cell>
          <cell r="AA3" t="str">
            <v>1</v>
          </cell>
          <cell r="AB3" t="str">
            <v>1</v>
          </cell>
          <cell r="AC3" t="str">
            <v>3</v>
          </cell>
          <cell r="AD3" t="str">
            <v>2</v>
          </cell>
          <cell r="AE3" t="str">
            <v>1</v>
          </cell>
          <cell r="AG3" t="str">
            <v>3</v>
          </cell>
          <cell r="AH3">
            <v>3250</v>
          </cell>
          <cell r="AI3">
            <v>38</v>
          </cell>
          <cell r="AJ3" t="str">
            <v>9</v>
          </cell>
          <cell r="AK3">
            <v>99999999999</v>
          </cell>
          <cell r="AL3">
            <v>2</v>
          </cell>
          <cell r="AM3">
            <v>0</v>
          </cell>
          <cell r="AN3" t="str">
            <v>2</v>
          </cell>
          <cell r="AO3" t="str">
            <v>6</v>
          </cell>
          <cell r="AW3" t="str">
            <v>2</v>
          </cell>
          <cell r="AX3" t="str">
            <v>1</v>
          </cell>
          <cell r="AY3" t="str">
            <v>1</v>
          </cell>
          <cell r="AZ3" t="str">
            <v>Q249</v>
          </cell>
          <cell r="BD3" t="str">
            <v>J219</v>
          </cell>
          <cell r="BE3" t="str">
            <v>615</v>
          </cell>
          <cell r="BF3" t="str">
            <v>Q249</v>
          </cell>
        </row>
        <row r="4">
          <cell r="A4" t="str">
            <v>A1138304</v>
          </cell>
          <cell r="B4" t="str">
            <v>07</v>
          </cell>
          <cell r="C4" t="str">
            <v>2002</v>
          </cell>
          <cell r="D4">
            <v>2</v>
          </cell>
          <cell r="E4">
            <v>37465</v>
          </cell>
          <cell r="F4" t="str">
            <v>1</v>
          </cell>
          <cell r="G4" t="str">
            <v>17</v>
          </cell>
          <cell r="H4" t="str">
            <v>001</v>
          </cell>
          <cell r="K4" t="str">
            <v>1</v>
          </cell>
          <cell r="L4" t="str">
            <v>1</v>
          </cell>
          <cell r="M4" t="str">
            <v>1700100060</v>
          </cell>
          <cell r="N4" t="str">
            <v>H INFANTIL</v>
          </cell>
          <cell r="P4" t="str">
            <v>2</v>
          </cell>
          <cell r="Q4">
            <v>217</v>
          </cell>
          <cell r="S4" t="str">
            <v>1</v>
          </cell>
          <cell r="U4" t="str">
            <v>17</v>
          </cell>
          <cell r="V4" t="str">
            <v>001</v>
          </cell>
          <cell r="W4" t="str">
            <v>1</v>
          </cell>
          <cell r="Y4" t="str">
            <v>1</v>
          </cell>
          <cell r="Z4" t="str">
            <v>0205</v>
          </cell>
          <cell r="AA4" t="str">
            <v>1</v>
          </cell>
          <cell r="AB4" t="str">
            <v>1</v>
          </cell>
          <cell r="AC4" t="str">
            <v>3</v>
          </cell>
          <cell r="AD4" t="str">
            <v>1</v>
          </cell>
          <cell r="AE4" t="str">
            <v>1</v>
          </cell>
          <cell r="AG4" t="str">
            <v>3</v>
          </cell>
          <cell r="AH4">
            <v>3200</v>
          </cell>
          <cell r="AI4">
            <v>22</v>
          </cell>
          <cell r="AJ4" t="str">
            <v>9</v>
          </cell>
          <cell r="AK4">
            <v>99999999999</v>
          </cell>
          <cell r="AL4">
            <v>2</v>
          </cell>
          <cell r="AM4">
            <v>99</v>
          </cell>
          <cell r="AN4" t="str">
            <v>4</v>
          </cell>
          <cell r="AO4" t="str">
            <v>5</v>
          </cell>
          <cell r="AW4" t="str">
            <v>2</v>
          </cell>
          <cell r="AX4" t="str">
            <v>1</v>
          </cell>
          <cell r="AY4" t="str">
            <v>1</v>
          </cell>
          <cell r="AZ4" t="str">
            <v>Q249</v>
          </cell>
          <cell r="BD4" t="str">
            <v>P77X</v>
          </cell>
          <cell r="BE4" t="str">
            <v>615</v>
          </cell>
          <cell r="BF4" t="str">
            <v>Q249</v>
          </cell>
        </row>
        <row r="5">
          <cell r="A5" t="str">
            <v>A1144007</v>
          </cell>
          <cell r="B5" t="str">
            <v>07</v>
          </cell>
          <cell r="C5" t="str">
            <v>2002</v>
          </cell>
          <cell r="D5">
            <v>2</v>
          </cell>
          <cell r="E5">
            <v>37444</v>
          </cell>
          <cell r="F5" t="str">
            <v>2</v>
          </cell>
          <cell r="G5" t="str">
            <v>17</v>
          </cell>
          <cell r="H5" t="str">
            <v>001</v>
          </cell>
          <cell r="K5" t="str">
            <v>1</v>
          </cell>
          <cell r="L5" t="str">
            <v>1</v>
          </cell>
          <cell r="M5" t="str">
            <v>1700100086</v>
          </cell>
          <cell r="N5" t="str">
            <v>H UNIVERSITARIO</v>
          </cell>
          <cell r="P5" t="str">
            <v>2</v>
          </cell>
          <cell r="Q5">
            <v>204</v>
          </cell>
          <cell r="S5" t="str">
            <v>1</v>
          </cell>
          <cell r="U5" t="str">
            <v>17</v>
          </cell>
          <cell r="V5" t="str">
            <v>541</v>
          </cell>
          <cell r="W5" t="str">
            <v>1</v>
          </cell>
          <cell r="AA5" t="str">
            <v>1</v>
          </cell>
          <cell r="AB5" t="str">
            <v>1</v>
          </cell>
          <cell r="AC5" t="str">
            <v>3</v>
          </cell>
          <cell r="AD5" t="str">
            <v>1</v>
          </cell>
          <cell r="AE5" t="str">
            <v>1</v>
          </cell>
          <cell r="AG5" t="str">
            <v>3</v>
          </cell>
          <cell r="AH5">
            <v>1620</v>
          </cell>
          <cell r="AI5">
            <v>28</v>
          </cell>
          <cell r="AJ5" t="str">
            <v>9</v>
          </cell>
          <cell r="AK5">
            <v>99999999999</v>
          </cell>
          <cell r="AL5">
            <v>2</v>
          </cell>
          <cell r="AM5">
            <v>0</v>
          </cell>
          <cell r="AN5" t="str">
            <v>1</v>
          </cell>
          <cell r="AO5" t="str">
            <v>5</v>
          </cell>
          <cell r="AW5" t="str">
            <v>2</v>
          </cell>
          <cell r="AX5" t="str">
            <v>1</v>
          </cell>
          <cell r="AY5" t="str">
            <v>2</v>
          </cell>
          <cell r="AZ5" t="str">
            <v>P369</v>
          </cell>
          <cell r="BA5" t="str">
            <v>P071</v>
          </cell>
          <cell r="BE5" t="str">
            <v>405</v>
          </cell>
          <cell r="BF5" t="str">
            <v>P369</v>
          </cell>
        </row>
        <row r="6">
          <cell r="A6" t="str">
            <v>A1144008</v>
          </cell>
          <cell r="B6" t="str">
            <v>07</v>
          </cell>
          <cell r="C6" t="str">
            <v>2002</v>
          </cell>
          <cell r="D6">
            <v>2</v>
          </cell>
          <cell r="E6">
            <v>37443</v>
          </cell>
          <cell r="F6" t="str">
            <v>1</v>
          </cell>
          <cell r="G6" t="str">
            <v>17</v>
          </cell>
          <cell r="H6" t="str">
            <v>001</v>
          </cell>
          <cell r="K6" t="str">
            <v>1</v>
          </cell>
          <cell r="L6" t="str">
            <v>1</v>
          </cell>
          <cell r="M6" t="str">
            <v>1700100086</v>
          </cell>
          <cell r="N6" t="str">
            <v>H UNIVERSITARIO</v>
          </cell>
          <cell r="P6" t="str">
            <v>3</v>
          </cell>
          <cell r="Q6">
            <v>204</v>
          </cell>
          <cell r="S6" t="str">
            <v>1</v>
          </cell>
          <cell r="U6" t="str">
            <v>17</v>
          </cell>
          <cell r="V6" t="str">
            <v>777</v>
          </cell>
          <cell r="W6" t="str">
            <v>3</v>
          </cell>
          <cell r="AA6" t="str">
            <v>1</v>
          </cell>
          <cell r="AB6" t="str">
            <v>1</v>
          </cell>
          <cell r="AC6" t="str">
            <v>3</v>
          </cell>
          <cell r="AD6" t="str">
            <v>1</v>
          </cell>
          <cell r="AE6" t="str">
            <v>1</v>
          </cell>
          <cell r="AG6" t="str">
            <v>3</v>
          </cell>
          <cell r="AH6">
            <v>810</v>
          </cell>
          <cell r="AI6">
            <v>99</v>
          </cell>
          <cell r="AJ6" t="str">
            <v>9</v>
          </cell>
          <cell r="AK6">
            <v>99999999999</v>
          </cell>
          <cell r="AL6">
            <v>1</v>
          </cell>
          <cell r="AM6">
            <v>0</v>
          </cell>
          <cell r="AN6" t="str">
            <v>2</v>
          </cell>
          <cell r="AO6" t="str">
            <v>5</v>
          </cell>
          <cell r="AW6" t="str">
            <v>2</v>
          </cell>
          <cell r="AX6" t="str">
            <v>1</v>
          </cell>
          <cell r="AY6" t="str">
            <v>2</v>
          </cell>
          <cell r="AZ6" t="str">
            <v>P258</v>
          </cell>
          <cell r="BA6" t="str">
            <v>P220</v>
          </cell>
          <cell r="BB6" t="str">
            <v>P070</v>
          </cell>
          <cell r="BD6" t="str">
            <v>P284</v>
          </cell>
          <cell r="BE6" t="str">
            <v>404</v>
          </cell>
          <cell r="BF6" t="str">
            <v>P220</v>
          </cell>
        </row>
        <row r="7">
          <cell r="A7" t="str">
            <v>A1144009</v>
          </cell>
          <cell r="B7" t="str">
            <v>07</v>
          </cell>
          <cell r="C7" t="str">
            <v>2002</v>
          </cell>
          <cell r="D7">
            <v>2</v>
          </cell>
          <cell r="E7">
            <v>37444</v>
          </cell>
          <cell r="F7" t="str">
            <v>2</v>
          </cell>
          <cell r="G7" t="str">
            <v>17</v>
          </cell>
          <cell r="H7" t="str">
            <v>001</v>
          </cell>
          <cell r="K7" t="str">
            <v>1</v>
          </cell>
          <cell r="L7" t="str">
            <v>1</v>
          </cell>
          <cell r="M7" t="str">
            <v>1700100086</v>
          </cell>
          <cell r="N7" t="str">
            <v>H UNIVERSITARIO</v>
          </cell>
          <cell r="P7" t="str">
            <v>1</v>
          </cell>
          <cell r="Q7">
            <v>204</v>
          </cell>
          <cell r="S7" t="str">
            <v>1</v>
          </cell>
          <cell r="U7" t="str">
            <v>17</v>
          </cell>
          <cell r="V7" t="str">
            <v>001</v>
          </cell>
          <cell r="W7" t="str">
            <v>1</v>
          </cell>
          <cell r="Y7" t="str">
            <v>0</v>
          </cell>
          <cell r="Z7" t="str">
            <v>0707</v>
          </cell>
          <cell r="AA7" t="str">
            <v>1</v>
          </cell>
          <cell r="AB7" t="str">
            <v>3</v>
          </cell>
          <cell r="AC7" t="str">
            <v>3</v>
          </cell>
          <cell r="AD7" t="str">
            <v>2</v>
          </cell>
          <cell r="AE7" t="str">
            <v>1</v>
          </cell>
          <cell r="AG7" t="str">
            <v>3</v>
          </cell>
          <cell r="AH7">
            <v>820</v>
          </cell>
          <cell r="AI7">
            <v>26</v>
          </cell>
          <cell r="AJ7" t="str">
            <v>9</v>
          </cell>
          <cell r="AK7">
            <v>99999999999</v>
          </cell>
          <cell r="AL7">
            <v>1</v>
          </cell>
          <cell r="AM7">
            <v>1</v>
          </cell>
          <cell r="AN7" t="str">
            <v>1</v>
          </cell>
          <cell r="AO7" t="str">
            <v>4</v>
          </cell>
          <cell r="AW7" t="str">
            <v>1</v>
          </cell>
          <cell r="AX7" t="str">
            <v>1</v>
          </cell>
          <cell r="AY7" t="str">
            <v>2</v>
          </cell>
          <cell r="AZ7" t="str">
            <v>P269</v>
          </cell>
          <cell r="BA7" t="str">
            <v>P369</v>
          </cell>
          <cell r="BB7" t="str">
            <v>P220</v>
          </cell>
          <cell r="BC7" t="str">
            <v>P070</v>
          </cell>
          <cell r="BE7" t="str">
            <v>404</v>
          </cell>
          <cell r="BF7" t="str">
            <v>P220</v>
          </cell>
        </row>
        <row r="8">
          <cell r="A8" t="str">
            <v>A1144028</v>
          </cell>
          <cell r="B8" t="str">
            <v>07</v>
          </cell>
          <cell r="C8" t="str">
            <v>2002</v>
          </cell>
          <cell r="D8">
            <v>2</v>
          </cell>
          <cell r="E8">
            <v>37444</v>
          </cell>
          <cell r="F8" t="str">
            <v>1</v>
          </cell>
          <cell r="G8" t="str">
            <v>17</v>
          </cell>
          <cell r="H8" t="str">
            <v>001</v>
          </cell>
          <cell r="K8" t="str">
            <v>1</v>
          </cell>
          <cell r="L8" t="str">
            <v>1</v>
          </cell>
          <cell r="M8" t="str">
            <v>1700100086</v>
          </cell>
          <cell r="N8" t="str">
            <v>H UNIVERSITARIO</v>
          </cell>
          <cell r="P8" t="str">
            <v>2</v>
          </cell>
          <cell r="Q8">
            <v>301</v>
          </cell>
          <cell r="S8" t="str">
            <v>1</v>
          </cell>
          <cell r="U8" t="str">
            <v>17</v>
          </cell>
          <cell r="V8" t="str">
            <v>653</v>
          </cell>
          <cell r="W8" t="str">
            <v>3</v>
          </cell>
          <cell r="AA8" t="str">
            <v>1</v>
          </cell>
          <cell r="AB8" t="str">
            <v>1</v>
          </cell>
          <cell r="AC8" t="str">
            <v>3</v>
          </cell>
          <cell r="AD8" t="str">
            <v>3</v>
          </cell>
          <cell r="AE8" t="str">
            <v>1</v>
          </cell>
          <cell r="AG8" t="str">
            <v>3</v>
          </cell>
          <cell r="AH8">
            <v>3000</v>
          </cell>
          <cell r="AI8">
            <v>25</v>
          </cell>
          <cell r="AJ8" t="str">
            <v>9</v>
          </cell>
          <cell r="AK8">
            <v>99999999999</v>
          </cell>
          <cell r="AL8">
            <v>1</v>
          </cell>
          <cell r="AM8">
            <v>0</v>
          </cell>
          <cell r="AN8" t="str">
            <v>4</v>
          </cell>
          <cell r="AO8" t="str">
            <v>2</v>
          </cell>
          <cell r="AW8" t="str">
            <v>2</v>
          </cell>
          <cell r="AX8" t="str">
            <v>1</v>
          </cell>
          <cell r="AY8" t="str">
            <v>2</v>
          </cell>
          <cell r="AZ8" t="str">
            <v>A412</v>
          </cell>
          <cell r="BA8" t="str">
            <v>J189</v>
          </cell>
          <cell r="BB8" t="str">
            <v>Y95X</v>
          </cell>
          <cell r="BE8" t="str">
            <v>109</v>
          </cell>
          <cell r="BF8" t="str">
            <v>J189</v>
          </cell>
        </row>
        <row r="9">
          <cell r="A9" t="str">
            <v>A1144080</v>
          </cell>
          <cell r="B9" t="str">
            <v>07</v>
          </cell>
          <cell r="C9" t="str">
            <v>2002</v>
          </cell>
          <cell r="D9">
            <v>2</v>
          </cell>
          <cell r="E9">
            <v>37463</v>
          </cell>
          <cell r="F9" t="str">
            <v>1</v>
          </cell>
          <cell r="G9" t="str">
            <v>17</v>
          </cell>
          <cell r="H9" t="str">
            <v>001</v>
          </cell>
          <cell r="K9" t="str">
            <v>1</v>
          </cell>
          <cell r="L9" t="str">
            <v>1</v>
          </cell>
          <cell r="M9" t="str">
            <v>1700100086</v>
          </cell>
          <cell r="N9" t="str">
            <v>H UNIVERSITARIO</v>
          </cell>
          <cell r="P9" t="str">
            <v>3</v>
          </cell>
          <cell r="Q9">
            <v>102</v>
          </cell>
          <cell r="S9" t="str">
            <v>1</v>
          </cell>
          <cell r="U9" t="str">
            <v>17</v>
          </cell>
          <cell r="V9" t="str">
            <v>380</v>
          </cell>
          <cell r="W9" t="str">
            <v>3</v>
          </cell>
          <cell r="AA9" t="str">
            <v>1</v>
          </cell>
          <cell r="AB9" t="str">
            <v>1</v>
          </cell>
          <cell r="AC9" t="str">
            <v>3</v>
          </cell>
          <cell r="AD9" t="str">
            <v>1</v>
          </cell>
          <cell r="AE9" t="str">
            <v>1</v>
          </cell>
          <cell r="AG9" t="str">
            <v>3</v>
          </cell>
          <cell r="AH9">
            <v>1800</v>
          </cell>
          <cell r="AI9">
            <v>27</v>
          </cell>
          <cell r="AJ9" t="str">
            <v>9</v>
          </cell>
          <cell r="AK9">
            <v>99999999999</v>
          </cell>
          <cell r="AL9">
            <v>4</v>
          </cell>
          <cell r="AM9">
            <v>99</v>
          </cell>
          <cell r="AN9" t="str">
            <v>4</v>
          </cell>
          <cell r="AO9" t="str">
            <v>3</v>
          </cell>
          <cell r="AW9" t="str">
            <v>2</v>
          </cell>
          <cell r="AX9" t="str">
            <v>1</v>
          </cell>
          <cell r="AY9" t="str">
            <v>2</v>
          </cell>
          <cell r="AZ9" t="str">
            <v>Q897</v>
          </cell>
          <cell r="BD9" t="str">
            <v>P071</v>
          </cell>
          <cell r="BE9" t="str">
            <v>615</v>
          </cell>
          <cell r="BF9" t="str">
            <v>Q897</v>
          </cell>
        </row>
        <row r="10">
          <cell r="A10" t="str">
            <v>A1146624</v>
          </cell>
          <cell r="B10" t="str">
            <v>07</v>
          </cell>
          <cell r="C10" t="str">
            <v>2002</v>
          </cell>
          <cell r="D10">
            <v>2</v>
          </cell>
          <cell r="E10">
            <v>37442</v>
          </cell>
          <cell r="F10" t="str">
            <v>2</v>
          </cell>
          <cell r="G10" t="str">
            <v>17</v>
          </cell>
          <cell r="H10" t="str">
            <v>001</v>
          </cell>
          <cell r="K10" t="str">
            <v>1</v>
          </cell>
          <cell r="L10" t="str">
            <v>3</v>
          </cell>
          <cell r="P10" t="str">
            <v>1</v>
          </cell>
          <cell r="Q10">
            <v>308</v>
          </cell>
          <cell r="S10" t="str">
            <v>1</v>
          </cell>
          <cell r="U10" t="str">
            <v>17</v>
          </cell>
          <cell r="V10" t="str">
            <v>001</v>
          </cell>
          <cell r="W10" t="str">
            <v>1</v>
          </cell>
          <cell r="Y10" t="str">
            <v>1</v>
          </cell>
          <cell r="Z10" t="str">
            <v>0401</v>
          </cell>
          <cell r="AA10" t="str">
            <v>1</v>
          </cell>
          <cell r="AB10" t="str">
            <v>3</v>
          </cell>
          <cell r="AC10" t="str">
            <v>3</v>
          </cell>
          <cell r="AD10" t="str">
            <v>1</v>
          </cell>
          <cell r="AE10" t="str">
            <v>1</v>
          </cell>
          <cell r="AG10" t="str">
            <v>3</v>
          </cell>
          <cell r="AH10">
            <v>3000</v>
          </cell>
          <cell r="AI10">
            <v>35</v>
          </cell>
          <cell r="AJ10" t="str">
            <v>9</v>
          </cell>
          <cell r="AK10">
            <v>99999999999</v>
          </cell>
          <cell r="AL10">
            <v>3</v>
          </cell>
          <cell r="AM10">
            <v>0</v>
          </cell>
          <cell r="AN10" t="str">
            <v>5</v>
          </cell>
          <cell r="AO10" t="str">
            <v>4</v>
          </cell>
          <cell r="AW10" t="str">
            <v>2</v>
          </cell>
          <cell r="AX10" t="str">
            <v>1</v>
          </cell>
          <cell r="AY10" t="str">
            <v>2</v>
          </cell>
          <cell r="AZ10" t="str">
            <v>Q042</v>
          </cell>
          <cell r="BA10" t="str">
            <v>Q917</v>
          </cell>
          <cell r="BE10" t="str">
            <v>615</v>
          </cell>
          <cell r="BF10" t="str">
            <v>Q042</v>
          </cell>
        </row>
        <row r="11">
          <cell r="A11" t="str">
            <v>A1146955</v>
          </cell>
          <cell r="B11" t="str">
            <v>07</v>
          </cell>
          <cell r="C11" t="str">
            <v>2002</v>
          </cell>
          <cell r="D11">
            <v>2</v>
          </cell>
          <cell r="E11">
            <v>37461</v>
          </cell>
          <cell r="F11" t="str">
            <v>2</v>
          </cell>
          <cell r="G11" t="str">
            <v>17</v>
          </cell>
          <cell r="H11" t="str">
            <v>001</v>
          </cell>
          <cell r="K11" t="str">
            <v>1</v>
          </cell>
          <cell r="L11" t="str">
            <v>1</v>
          </cell>
          <cell r="M11" t="str">
            <v>1700100086</v>
          </cell>
          <cell r="N11" t="str">
            <v>H UNIVERSITARIO</v>
          </cell>
          <cell r="P11" t="str">
            <v>1</v>
          </cell>
          <cell r="Q11">
            <v>101</v>
          </cell>
          <cell r="S11" t="str">
            <v>1</v>
          </cell>
          <cell r="U11" t="str">
            <v>17</v>
          </cell>
          <cell r="V11" t="str">
            <v>001</v>
          </cell>
          <cell r="W11" t="str">
            <v>1</v>
          </cell>
          <cell r="Y11" t="str">
            <v>0</v>
          </cell>
          <cell r="Z11" t="str">
            <v>0506</v>
          </cell>
          <cell r="AA11" t="str">
            <v>1</v>
          </cell>
          <cell r="AB11" t="str">
            <v>1</v>
          </cell>
          <cell r="AC11" t="str">
            <v>3</v>
          </cell>
          <cell r="AD11" t="str">
            <v>1</v>
          </cell>
          <cell r="AE11" t="str">
            <v>1</v>
          </cell>
          <cell r="AG11" t="str">
            <v>3</v>
          </cell>
          <cell r="AH11">
            <v>610</v>
          </cell>
          <cell r="AI11">
            <v>21</v>
          </cell>
          <cell r="AJ11" t="str">
            <v>9</v>
          </cell>
          <cell r="AK11">
            <v>99999999999</v>
          </cell>
          <cell r="AL11">
            <v>1</v>
          </cell>
          <cell r="AM11">
            <v>99</v>
          </cell>
          <cell r="AN11" t="str">
            <v>1</v>
          </cell>
          <cell r="AO11" t="str">
            <v>7</v>
          </cell>
          <cell r="AW11" t="str">
            <v>2</v>
          </cell>
          <cell r="AX11" t="str">
            <v>1</v>
          </cell>
          <cell r="AY11" t="str">
            <v>2</v>
          </cell>
          <cell r="AZ11" t="str">
            <v>P285</v>
          </cell>
          <cell r="BA11" t="str">
            <v>P220</v>
          </cell>
          <cell r="BB11" t="str">
            <v>P070</v>
          </cell>
          <cell r="BE11" t="str">
            <v>404</v>
          </cell>
          <cell r="BF11" t="str">
            <v>P220</v>
          </cell>
        </row>
        <row r="12">
          <cell r="A12" t="str">
            <v>A1144111</v>
          </cell>
          <cell r="B12" t="str">
            <v>07</v>
          </cell>
          <cell r="C12" t="str">
            <v>2002</v>
          </cell>
          <cell r="D12">
            <v>2</v>
          </cell>
          <cell r="E12">
            <v>37445</v>
          </cell>
          <cell r="F12" t="str">
            <v>1</v>
          </cell>
          <cell r="G12" t="str">
            <v>17</v>
          </cell>
          <cell r="H12" t="str">
            <v>001</v>
          </cell>
          <cell r="K12" t="str">
            <v>1</v>
          </cell>
          <cell r="L12" t="str">
            <v>1</v>
          </cell>
          <cell r="M12" t="str">
            <v>1700100884</v>
          </cell>
          <cell r="N12" t="str">
            <v>CL AMAN</v>
          </cell>
          <cell r="P12" t="str">
            <v>1</v>
          </cell>
          <cell r="Q12">
            <v>100</v>
          </cell>
          <cell r="S12" t="str">
            <v>1</v>
          </cell>
          <cell r="U12" t="str">
            <v>17</v>
          </cell>
          <cell r="V12" t="str">
            <v>001</v>
          </cell>
          <cell r="W12" t="str">
            <v>1</v>
          </cell>
          <cell r="Y12" t="str">
            <v>0</v>
          </cell>
          <cell r="Z12" t="str">
            <v>0303</v>
          </cell>
          <cell r="AA12" t="str">
            <v>1</v>
          </cell>
          <cell r="AB12" t="str">
            <v>1</v>
          </cell>
          <cell r="AC12" t="str">
            <v>3</v>
          </cell>
          <cell r="AD12" t="str">
            <v>1</v>
          </cell>
          <cell r="AE12" t="str">
            <v>1</v>
          </cell>
          <cell r="AG12" t="str">
            <v>2</v>
          </cell>
          <cell r="AH12">
            <v>1000</v>
          </cell>
          <cell r="AI12">
            <v>99</v>
          </cell>
          <cell r="AJ12" t="str">
            <v>9</v>
          </cell>
          <cell r="AK12">
            <v>99999999999</v>
          </cell>
          <cell r="AL12">
            <v>4</v>
          </cell>
          <cell r="AM12">
            <v>1</v>
          </cell>
          <cell r="AN12" t="str">
            <v>2</v>
          </cell>
          <cell r="AO12" t="str">
            <v>4</v>
          </cell>
          <cell r="AW12" t="str">
            <v>2</v>
          </cell>
          <cell r="AX12" t="str">
            <v>1</v>
          </cell>
          <cell r="AY12" t="str">
            <v>1</v>
          </cell>
          <cell r="AZ12" t="str">
            <v>P059</v>
          </cell>
          <cell r="BA12" t="str">
            <v>P038</v>
          </cell>
          <cell r="BE12" t="str">
            <v>402</v>
          </cell>
          <cell r="BF12" t="str">
            <v>P038</v>
          </cell>
        </row>
        <row r="13">
          <cell r="A13" t="str">
            <v>A1116931</v>
          </cell>
          <cell r="B13" t="str">
            <v>04</v>
          </cell>
          <cell r="C13" t="str">
            <v>2002</v>
          </cell>
          <cell r="D13">
            <v>2</v>
          </cell>
          <cell r="E13">
            <v>37371</v>
          </cell>
          <cell r="F13" t="str">
            <v>1</v>
          </cell>
          <cell r="G13" t="str">
            <v>73</v>
          </cell>
          <cell r="H13" t="str">
            <v>283</v>
          </cell>
          <cell r="K13" t="str">
            <v>1</v>
          </cell>
          <cell r="L13" t="str">
            <v>5</v>
          </cell>
          <cell r="P13" t="str">
            <v>4</v>
          </cell>
          <cell r="Q13">
            <v>304</v>
          </cell>
          <cell r="S13" t="str">
            <v>1</v>
          </cell>
          <cell r="U13" t="str">
            <v>17</v>
          </cell>
          <cell r="V13" t="str">
            <v>380</v>
          </cell>
          <cell r="W13" t="str">
            <v>1</v>
          </cell>
          <cell r="AA13" t="str">
            <v>1</v>
          </cell>
          <cell r="AB13" t="str">
            <v>2</v>
          </cell>
          <cell r="AC13" t="str">
            <v>3</v>
          </cell>
          <cell r="AD13" t="str">
            <v>1</v>
          </cell>
          <cell r="AE13" t="str">
            <v>1</v>
          </cell>
          <cell r="AG13" t="str">
            <v>3</v>
          </cell>
          <cell r="AH13">
            <v>2550</v>
          </cell>
          <cell r="AI13">
            <v>31</v>
          </cell>
          <cell r="AJ13" t="str">
            <v>9</v>
          </cell>
          <cell r="AK13">
            <v>99999999999</v>
          </cell>
          <cell r="AL13">
            <v>1</v>
          </cell>
          <cell r="AM13">
            <v>99</v>
          </cell>
          <cell r="AN13" t="str">
            <v>4</v>
          </cell>
          <cell r="AO13" t="str">
            <v>4</v>
          </cell>
          <cell r="AW13" t="str">
            <v>2</v>
          </cell>
          <cell r="AX13" t="str">
            <v>2</v>
          </cell>
          <cell r="AY13" t="str">
            <v>2</v>
          </cell>
          <cell r="AZ13" t="str">
            <v>I469</v>
          </cell>
          <cell r="BA13" t="str">
            <v>E878</v>
          </cell>
          <cell r="BB13" t="str">
            <v>D649</v>
          </cell>
          <cell r="BC13" t="str">
            <v>E45X</v>
          </cell>
          <cell r="BD13" t="str">
            <v>K219</v>
          </cell>
          <cell r="BE13" t="str">
            <v>611</v>
          </cell>
          <cell r="BF13" t="str">
            <v>K219</v>
          </cell>
        </row>
        <row r="14">
          <cell r="A14" t="str">
            <v>A889874</v>
          </cell>
          <cell r="B14" t="str">
            <v>03</v>
          </cell>
          <cell r="C14" t="str">
            <v>2002</v>
          </cell>
          <cell r="D14">
            <v>2</v>
          </cell>
          <cell r="E14">
            <v>37343</v>
          </cell>
          <cell r="F14" t="str">
            <v>1</v>
          </cell>
          <cell r="G14" t="str">
            <v>17</v>
          </cell>
          <cell r="H14" t="str">
            <v>001</v>
          </cell>
          <cell r="K14" t="str">
            <v>1</v>
          </cell>
          <cell r="L14" t="str">
            <v>1</v>
          </cell>
          <cell r="M14" t="str">
            <v>1700100060</v>
          </cell>
          <cell r="N14" t="str">
            <v>H INFANTIL</v>
          </cell>
          <cell r="P14" t="str">
            <v>3</v>
          </cell>
          <cell r="Q14">
            <v>302</v>
          </cell>
          <cell r="S14" t="str">
            <v>1</v>
          </cell>
          <cell r="U14" t="str">
            <v>17</v>
          </cell>
          <cell r="V14" t="str">
            <v>001</v>
          </cell>
          <cell r="W14" t="str">
            <v>1</v>
          </cell>
          <cell r="Y14" t="str">
            <v>2</v>
          </cell>
          <cell r="Z14" t="str">
            <v>0202</v>
          </cell>
          <cell r="AA14" t="str">
            <v>1</v>
          </cell>
          <cell r="AB14" t="str">
            <v>1</v>
          </cell>
          <cell r="AC14" t="str">
            <v>3</v>
          </cell>
          <cell r="AD14" t="str">
            <v>1</v>
          </cell>
          <cell r="AE14" t="str">
            <v>1</v>
          </cell>
          <cell r="AG14" t="str">
            <v>3</v>
          </cell>
          <cell r="AH14">
            <v>9999</v>
          </cell>
          <cell r="AI14">
            <v>18</v>
          </cell>
          <cell r="AJ14" t="str">
            <v>9</v>
          </cell>
          <cell r="AK14">
            <v>99999999999</v>
          </cell>
          <cell r="AL14">
            <v>2</v>
          </cell>
          <cell r="AM14">
            <v>0</v>
          </cell>
          <cell r="AN14" t="str">
            <v>4</v>
          </cell>
          <cell r="AO14" t="str">
            <v>3</v>
          </cell>
          <cell r="AW14" t="str">
            <v>2</v>
          </cell>
          <cell r="AX14" t="str">
            <v>1</v>
          </cell>
          <cell r="AY14" t="str">
            <v>1</v>
          </cell>
          <cell r="AZ14" t="str">
            <v>A419</v>
          </cell>
          <cell r="BA14" t="str">
            <v>A09X</v>
          </cell>
          <cell r="BB14" t="str">
            <v>E45X</v>
          </cell>
          <cell r="BD14" t="str">
            <v>J189</v>
          </cell>
          <cell r="BE14" t="str">
            <v>101</v>
          </cell>
          <cell r="BF14" t="str">
            <v>A09X</v>
          </cell>
        </row>
        <row r="15">
          <cell r="A15" t="str">
            <v>A889875</v>
          </cell>
          <cell r="B15" t="str">
            <v>03</v>
          </cell>
          <cell r="C15" t="str">
            <v>2002</v>
          </cell>
          <cell r="D15">
            <v>2</v>
          </cell>
          <cell r="E15">
            <v>37345</v>
          </cell>
          <cell r="F15" t="str">
            <v>1</v>
          </cell>
          <cell r="G15" t="str">
            <v>17</v>
          </cell>
          <cell r="H15" t="str">
            <v>001</v>
          </cell>
          <cell r="K15" t="str">
            <v>1</v>
          </cell>
          <cell r="L15" t="str">
            <v>1</v>
          </cell>
          <cell r="M15" t="str">
            <v>1700100060</v>
          </cell>
          <cell r="N15" t="str">
            <v>H INFANTIL</v>
          </cell>
          <cell r="P15" t="str">
            <v>3</v>
          </cell>
          <cell r="Q15">
            <v>306</v>
          </cell>
          <cell r="S15" t="str">
            <v>1</v>
          </cell>
          <cell r="U15" t="str">
            <v>17</v>
          </cell>
          <cell r="V15" t="str">
            <v>001</v>
          </cell>
          <cell r="W15" t="str">
            <v>1</v>
          </cell>
          <cell r="Y15" t="str">
            <v>1</v>
          </cell>
          <cell r="Z15" t="str">
            <v>0201</v>
          </cell>
          <cell r="AA15" t="str">
            <v>1</v>
          </cell>
          <cell r="AB15" t="str">
            <v>1</v>
          </cell>
          <cell r="AC15" t="str">
            <v>3</v>
          </cell>
          <cell r="AD15" t="str">
            <v>1</v>
          </cell>
          <cell r="AE15" t="str">
            <v>1</v>
          </cell>
          <cell r="AG15" t="str">
            <v>3</v>
          </cell>
          <cell r="AH15">
            <v>3350</v>
          </cell>
          <cell r="AI15">
            <v>99</v>
          </cell>
          <cell r="AJ15" t="str">
            <v>9</v>
          </cell>
          <cell r="AK15">
            <v>99999999999</v>
          </cell>
          <cell r="AL15">
            <v>2</v>
          </cell>
          <cell r="AM15">
            <v>0</v>
          </cell>
          <cell r="AN15" t="str">
            <v>4</v>
          </cell>
          <cell r="AO15" t="str">
            <v>8</v>
          </cell>
          <cell r="AW15" t="str">
            <v>2</v>
          </cell>
          <cell r="AX15" t="str">
            <v>1</v>
          </cell>
          <cell r="AY15" t="str">
            <v>1</v>
          </cell>
          <cell r="AZ15" t="str">
            <v>A419</v>
          </cell>
          <cell r="BA15" t="str">
            <v>A09X</v>
          </cell>
          <cell r="BD15" t="str">
            <v>G09X</v>
          </cell>
          <cell r="BE15" t="str">
            <v>101</v>
          </cell>
          <cell r="BF15" t="str">
            <v>A09X</v>
          </cell>
        </row>
        <row r="16">
          <cell r="A16" t="str">
            <v>A889882</v>
          </cell>
          <cell r="B16" t="str">
            <v>04</v>
          </cell>
          <cell r="C16" t="str">
            <v>2002</v>
          </cell>
          <cell r="D16">
            <v>2</v>
          </cell>
          <cell r="E16">
            <v>37364</v>
          </cell>
          <cell r="F16" t="str">
            <v>2</v>
          </cell>
          <cell r="G16" t="str">
            <v>17</v>
          </cell>
          <cell r="H16" t="str">
            <v>001</v>
          </cell>
          <cell r="K16" t="str">
            <v>1</v>
          </cell>
          <cell r="L16" t="str">
            <v>1</v>
          </cell>
          <cell r="M16" t="str">
            <v>1700100060</v>
          </cell>
          <cell r="N16" t="str">
            <v>H INFANTIL</v>
          </cell>
          <cell r="P16" t="str">
            <v>3</v>
          </cell>
          <cell r="Q16">
            <v>305</v>
          </cell>
          <cell r="S16" t="str">
            <v>1</v>
          </cell>
          <cell r="U16" t="str">
            <v>17</v>
          </cell>
          <cell r="V16" t="str">
            <v>486</v>
          </cell>
          <cell r="W16" t="str">
            <v>2</v>
          </cell>
          <cell r="X16" t="str">
            <v>002</v>
          </cell>
          <cell r="AA16" t="str">
            <v>1</v>
          </cell>
          <cell r="AB16" t="str">
            <v>1</v>
          </cell>
          <cell r="AC16" t="str">
            <v>3</v>
          </cell>
          <cell r="AD16" t="str">
            <v>1</v>
          </cell>
          <cell r="AE16" t="str">
            <v>1</v>
          </cell>
          <cell r="AG16" t="str">
            <v>3</v>
          </cell>
          <cell r="AH16">
            <v>9999</v>
          </cell>
          <cell r="AI16">
            <v>21</v>
          </cell>
          <cell r="AJ16" t="str">
            <v>9</v>
          </cell>
          <cell r="AK16">
            <v>99999999999</v>
          </cell>
          <cell r="AL16">
            <v>1</v>
          </cell>
          <cell r="AM16">
            <v>0</v>
          </cell>
          <cell r="AN16" t="str">
            <v>4</v>
          </cell>
          <cell r="AO16" t="str">
            <v>8</v>
          </cell>
          <cell r="AW16" t="str">
            <v>2</v>
          </cell>
          <cell r="AX16" t="str">
            <v>1</v>
          </cell>
          <cell r="AY16" t="str">
            <v>1</v>
          </cell>
          <cell r="AZ16" t="str">
            <v>A419</v>
          </cell>
          <cell r="BA16" t="str">
            <v>E878</v>
          </cell>
          <cell r="BB16" t="str">
            <v>E86X</v>
          </cell>
          <cell r="BC16" t="str">
            <v>A09X</v>
          </cell>
          <cell r="BE16" t="str">
            <v>101</v>
          </cell>
          <cell r="BF16" t="str">
            <v>A09X</v>
          </cell>
        </row>
        <row r="17">
          <cell r="A17" t="str">
            <v>A1136681</v>
          </cell>
          <cell r="B17" t="str">
            <v>04</v>
          </cell>
          <cell r="C17" t="str">
            <v>2002</v>
          </cell>
          <cell r="D17">
            <v>2</v>
          </cell>
          <cell r="E17">
            <v>37354</v>
          </cell>
          <cell r="F17" t="str">
            <v>2</v>
          </cell>
          <cell r="G17" t="str">
            <v>17</v>
          </cell>
          <cell r="H17" t="str">
            <v>001</v>
          </cell>
          <cell r="K17" t="str">
            <v>1</v>
          </cell>
          <cell r="L17" t="str">
            <v>1</v>
          </cell>
          <cell r="M17" t="str">
            <v>1700100078</v>
          </cell>
          <cell r="N17" t="str">
            <v>H SANTA SOFIA</v>
          </cell>
          <cell r="P17" t="str">
            <v>1</v>
          </cell>
          <cell r="Q17">
            <v>305</v>
          </cell>
          <cell r="S17" t="str">
            <v>1</v>
          </cell>
          <cell r="U17" t="str">
            <v>17</v>
          </cell>
          <cell r="V17" t="str">
            <v>042</v>
          </cell>
          <cell r="W17" t="str">
            <v>3</v>
          </cell>
          <cell r="AA17" t="str">
            <v>1</v>
          </cell>
          <cell r="AB17" t="str">
            <v>1</v>
          </cell>
          <cell r="AC17" t="str">
            <v>3</v>
          </cell>
          <cell r="AD17" t="str">
            <v>1</v>
          </cell>
          <cell r="AE17" t="str">
            <v>1</v>
          </cell>
          <cell r="AG17" t="str">
            <v>4</v>
          </cell>
          <cell r="AH17">
            <v>9999</v>
          </cell>
          <cell r="AI17">
            <v>25</v>
          </cell>
          <cell r="AJ17" t="str">
            <v>9</v>
          </cell>
          <cell r="AK17">
            <v>99999999999</v>
          </cell>
          <cell r="AL17">
            <v>2</v>
          </cell>
          <cell r="AM17">
            <v>0</v>
          </cell>
          <cell r="AN17" t="str">
            <v>9</v>
          </cell>
          <cell r="AO17" t="str">
            <v>8</v>
          </cell>
          <cell r="AW17" t="str">
            <v>2</v>
          </cell>
          <cell r="AX17" t="str">
            <v>1</v>
          </cell>
          <cell r="AY17" t="str">
            <v>2</v>
          </cell>
          <cell r="AZ17" t="str">
            <v>A419</v>
          </cell>
          <cell r="BA17" t="str">
            <v>A09X</v>
          </cell>
          <cell r="BE17" t="str">
            <v>101</v>
          </cell>
          <cell r="BF17" t="str">
            <v>A09X</v>
          </cell>
        </row>
        <row r="18">
          <cell r="A18" t="str">
            <v>A1146610</v>
          </cell>
          <cell r="B18" t="str">
            <v>06</v>
          </cell>
          <cell r="C18" t="str">
            <v>2002</v>
          </cell>
          <cell r="D18">
            <v>2</v>
          </cell>
          <cell r="E18">
            <v>37436</v>
          </cell>
          <cell r="F18" t="str">
            <v>2</v>
          </cell>
          <cell r="G18" t="str">
            <v>17</v>
          </cell>
          <cell r="H18" t="str">
            <v>001</v>
          </cell>
          <cell r="K18" t="str">
            <v>1</v>
          </cell>
          <cell r="L18" t="str">
            <v>6</v>
          </cell>
          <cell r="P18" t="str">
            <v>3</v>
          </cell>
          <cell r="Q18">
            <v>303</v>
          </cell>
          <cell r="S18" t="str">
            <v>1</v>
          </cell>
          <cell r="U18" t="str">
            <v>17</v>
          </cell>
          <cell r="V18" t="str">
            <v>174</v>
          </cell>
          <cell r="W18" t="str">
            <v>1</v>
          </cell>
          <cell r="AA18" t="str">
            <v>1</v>
          </cell>
          <cell r="AB18" t="str">
            <v>3</v>
          </cell>
          <cell r="AC18" t="str">
            <v>3</v>
          </cell>
          <cell r="AD18" t="str">
            <v>1</v>
          </cell>
          <cell r="AE18" t="str">
            <v>1</v>
          </cell>
          <cell r="AG18" t="str">
            <v>9</v>
          </cell>
          <cell r="AH18">
            <v>2500</v>
          </cell>
          <cell r="AI18">
            <v>37</v>
          </cell>
          <cell r="AJ18" t="str">
            <v>9</v>
          </cell>
          <cell r="AK18">
            <v>99999999999</v>
          </cell>
          <cell r="AL18">
            <v>6</v>
          </cell>
          <cell r="AM18">
            <v>99</v>
          </cell>
          <cell r="AN18" t="str">
            <v>5</v>
          </cell>
          <cell r="AO18" t="str">
            <v>5</v>
          </cell>
          <cell r="AW18" t="str">
            <v>1</v>
          </cell>
          <cell r="AX18" t="str">
            <v>1</v>
          </cell>
          <cell r="AY18" t="str">
            <v>2</v>
          </cell>
          <cell r="AZ18" t="str">
            <v>J969</v>
          </cell>
          <cell r="BA18" t="str">
            <v>E878</v>
          </cell>
          <cell r="BB18" t="str">
            <v>A09X</v>
          </cell>
          <cell r="BD18" t="str">
            <v>J180</v>
          </cell>
          <cell r="BE18" t="str">
            <v>101</v>
          </cell>
          <cell r="BF18" t="str">
            <v>A09X</v>
          </cell>
        </row>
        <row r="19">
          <cell r="A19" t="str">
            <v>A889895</v>
          </cell>
          <cell r="B19" t="str">
            <v>04</v>
          </cell>
          <cell r="C19" t="str">
            <v>2002</v>
          </cell>
          <cell r="D19">
            <v>2</v>
          </cell>
          <cell r="E19">
            <v>37358</v>
          </cell>
          <cell r="F19" t="str">
            <v>2</v>
          </cell>
          <cell r="G19" t="str">
            <v>17</v>
          </cell>
          <cell r="H19" t="str">
            <v>001</v>
          </cell>
          <cell r="K19" t="str">
            <v>1</v>
          </cell>
          <cell r="L19" t="str">
            <v>1</v>
          </cell>
          <cell r="M19" t="str">
            <v>1700100060</v>
          </cell>
          <cell r="N19" t="str">
            <v>H INFANTIL</v>
          </cell>
          <cell r="P19" t="str">
            <v>3</v>
          </cell>
          <cell r="Q19">
            <v>303</v>
          </cell>
          <cell r="S19" t="str">
            <v>1</v>
          </cell>
          <cell r="U19" t="str">
            <v>17</v>
          </cell>
          <cell r="V19" t="str">
            <v>042</v>
          </cell>
          <cell r="W19" t="str">
            <v>1</v>
          </cell>
          <cell r="AA19" t="str">
            <v>1</v>
          </cell>
          <cell r="AB19" t="str">
            <v>1</v>
          </cell>
          <cell r="AC19" t="str">
            <v>3</v>
          </cell>
          <cell r="AD19" t="str">
            <v>1</v>
          </cell>
          <cell r="AE19" t="str">
            <v>1</v>
          </cell>
          <cell r="AG19" t="str">
            <v>3</v>
          </cell>
          <cell r="AH19">
            <v>2800</v>
          </cell>
          <cell r="AI19">
            <v>99</v>
          </cell>
          <cell r="AJ19" t="str">
            <v>9</v>
          </cell>
          <cell r="AK19">
            <v>99999999999</v>
          </cell>
          <cell r="AL19">
            <v>99</v>
          </cell>
          <cell r="AM19">
            <v>99</v>
          </cell>
          <cell r="AN19" t="str">
            <v>9</v>
          </cell>
          <cell r="AO19" t="str">
            <v>9</v>
          </cell>
          <cell r="AW19" t="str">
            <v>2</v>
          </cell>
          <cell r="AX19" t="str">
            <v>1</v>
          </cell>
          <cell r="AY19" t="str">
            <v>1</v>
          </cell>
          <cell r="AZ19" t="str">
            <v>A162</v>
          </cell>
          <cell r="BA19" t="str">
            <v>A419</v>
          </cell>
          <cell r="BD19" t="str">
            <v>B259</v>
          </cell>
          <cell r="BE19" t="str">
            <v>102</v>
          </cell>
          <cell r="BF19" t="str">
            <v>A162</v>
          </cell>
        </row>
        <row r="20">
          <cell r="A20" t="str">
            <v>A1131980</v>
          </cell>
          <cell r="B20" t="str">
            <v>02</v>
          </cell>
          <cell r="C20" t="str">
            <v>2002</v>
          </cell>
          <cell r="D20">
            <v>2</v>
          </cell>
          <cell r="E20">
            <v>37312</v>
          </cell>
          <cell r="F20" t="str">
            <v>1</v>
          </cell>
          <cell r="G20" t="str">
            <v>17</v>
          </cell>
          <cell r="H20" t="str">
            <v>174</v>
          </cell>
          <cell r="K20" t="str">
            <v>1</v>
          </cell>
          <cell r="L20" t="str">
            <v>3</v>
          </cell>
          <cell r="P20" t="str">
            <v>3</v>
          </cell>
          <cell r="Q20">
            <v>303</v>
          </cell>
          <cell r="S20" t="str">
            <v>1</v>
          </cell>
          <cell r="U20" t="str">
            <v>17</v>
          </cell>
          <cell r="V20" t="str">
            <v>174</v>
          </cell>
          <cell r="W20" t="str">
            <v>3</v>
          </cell>
          <cell r="AA20" t="str">
            <v>1</v>
          </cell>
          <cell r="AB20" t="str">
            <v>1</v>
          </cell>
          <cell r="AC20" t="str">
            <v>3</v>
          </cell>
          <cell r="AD20" t="str">
            <v>1</v>
          </cell>
          <cell r="AE20" t="str">
            <v>1</v>
          </cell>
          <cell r="AG20" t="str">
            <v>3</v>
          </cell>
          <cell r="AH20">
            <v>3300</v>
          </cell>
          <cell r="AI20">
            <v>20</v>
          </cell>
          <cell r="AJ20" t="str">
            <v>9</v>
          </cell>
          <cell r="AK20">
            <v>99999999999</v>
          </cell>
          <cell r="AL20">
            <v>3</v>
          </cell>
          <cell r="AM20">
            <v>0</v>
          </cell>
          <cell r="AN20" t="str">
            <v>4</v>
          </cell>
          <cell r="AO20" t="str">
            <v>8</v>
          </cell>
          <cell r="AW20" t="str">
            <v>2</v>
          </cell>
          <cell r="AX20" t="str">
            <v>1</v>
          </cell>
          <cell r="AY20" t="str">
            <v>2</v>
          </cell>
          <cell r="AZ20" t="str">
            <v>J960</v>
          </cell>
          <cell r="BA20" t="str">
            <v>A379</v>
          </cell>
          <cell r="BE20" t="str">
            <v>104</v>
          </cell>
          <cell r="BF20" t="str">
            <v>A379</v>
          </cell>
        </row>
        <row r="21">
          <cell r="A21" t="str">
            <v>A1131334</v>
          </cell>
          <cell r="B21" t="str">
            <v>03</v>
          </cell>
          <cell r="C21" t="str">
            <v>2002</v>
          </cell>
          <cell r="D21">
            <v>2</v>
          </cell>
          <cell r="E21">
            <v>37317</v>
          </cell>
          <cell r="F21" t="str">
            <v>1</v>
          </cell>
          <cell r="G21" t="str">
            <v>17</v>
          </cell>
          <cell r="H21" t="str">
            <v>042</v>
          </cell>
          <cell r="K21" t="str">
            <v>3</v>
          </cell>
          <cell r="L21" t="str">
            <v>3</v>
          </cell>
          <cell r="P21" t="str">
            <v>3</v>
          </cell>
          <cell r="Q21">
            <v>308</v>
          </cell>
          <cell r="S21" t="str">
            <v>1</v>
          </cell>
          <cell r="U21" t="str">
            <v>17</v>
          </cell>
          <cell r="V21" t="str">
            <v>042</v>
          </cell>
          <cell r="W21" t="str">
            <v>3</v>
          </cell>
          <cell r="AA21" t="str">
            <v>1</v>
          </cell>
          <cell r="AB21" t="str">
            <v>2</v>
          </cell>
          <cell r="AC21" t="str">
            <v>3</v>
          </cell>
          <cell r="AD21" t="str">
            <v>1</v>
          </cell>
          <cell r="AE21" t="str">
            <v>1</v>
          </cell>
          <cell r="AG21" t="str">
            <v>3</v>
          </cell>
          <cell r="AH21">
            <v>9999</v>
          </cell>
          <cell r="AI21">
            <v>99</v>
          </cell>
          <cell r="AJ21" t="str">
            <v>9</v>
          </cell>
          <cell r="AK21">
            <v>99999999999</v>
          </cell>
          <cell r="AL21">
            <v>99</v>
          </cell>
          <cell r="AM21">
            <v>99</v>
          </cell>
          <cell r="AN21" t="str">
            <v>9</v>
          </cell>
          <cell r="AO21" t="str">
            <v>9</v>
          </cell>
          <cell r="AW21" t="str">
            <v>4</v>
          </cell>
          <cell r="AX21" t="str">
            <v>2</v>
          </cell>
          <cell r="AY21" t="str">
            <v>2</v>
          </cell>
          <cell r="AZ21" t="str">
            <v>E86X</v>
          </cell>
          <cell r="BA21" t="str">
            <v>A09X</v>
          </cell>
          <cell r="BB21" t="str">
            <v>B829</v>
          </cell>
          <cell r="BE21" t="str">
            <v>110</v>
          </cell>
          <cell r="BF21" t="str">
            <v>B829</v>
          </cell>
        </row>
        <row r="22">
          <cell r="A22" t="str">
            <v>A907451</v>
          </cell>
          <cell r="B22" t="str">
            <v>01</v>
          </cell>
          <cell r="C22" t="str">
            <v>2002</v>
          </cell>
          <cell r="D22">
            <v>2</v>
          </cell>
          <cell r="E22">
            <v>37267</v>
          </cell>
          <cell r="F22" t="str">
            <v>1</v>
          </cell>
          <cell r="G22" t="str">
            <v>17</v>
          </cell>
          <cell r="H22" t="str">
            <v>380</v>
          </cell>
          <cell r="K22" t="str">
            <v>1</v>
          </cell>
          <cell r="L22" t="str">
            <v>1</v>
          </cell>
          <cell r="M22" t="str">
            <v>1738000029</v>
          </cell>
          <cell r="N22" t="str">
            <v>HOSP. SAN FELIX</v>
          </cell>
          <cell r="P22" t="str">
            <v>4</v>
          </cell>
          <cell r="Q22">
            <v>308</v>
          </cell>
          <cell r="S22" t="str">
            <v>1</v>
          </cell>
          <cell r="U22" t="str">
            <v>17</v>
          </cell>
          <cell r="V22" t="str">
            <v>380</v>
          </cell>
          <cell r="W22" t="str">
            <v>1</v>
          </cell>
          <cell r="AA22" t="str">
            <v>1</v>
          </cell>
          <cell r="AB22" t="str">
            <v>2</v>
          </cell>
          <cell r="AC22" t="str">
            <v>3</v>
          </cell>
          <cell r="AD22" t="str">
            <v>1</v>
          </cell>
          <cell r="AE22" t="str">
            <v>1</v>
          </cell>
          <cell r="AG22" t="str">
            <v>3</v>
          </cell>
          <cell r="AH22">
            <v>3500</v>
          </cell>
          <cell r="AI22">
            <v>20</v>
          </cell>
          <cell r="AJ22" t="str">
            <v>9</v>
          </cell>
          <cell r="AK22">
            <v>99999999999</v>
          </cell>
          <cell r="AL22">
            <v>2</v>
          </cell>
          <cell r="AM22">
            <v>99</v>
          </cell>
          <cell r="AN22" t="str">
            <v>1</v>
          </cell>
          <cell r="AO22" t="str">
            <v>2</v>
          </cell>
          <cell r="AW22" t="str">
            <v>2</v>
          </cell>
          <cell r="AX22" t="str">
            <v>1</v>
          </cell>
          <cell r="AY22" t="str">
            <v>2</v>
          </cell>
          <cell r="AZ22" t="str">
            <v>J960</v>
          </cell>
          <cell r="BA22" t="str">
            <v>J180</v>
          </cell>
          <cell r="BB22" t="str">
            <v>E46X</v>
          </cell>
          <cell r="BD22" t="str">
            <v>E40X</v>
          </cell>
          <cell r="BE22" t="str">
            <v>602</v>
          </cell>
          <cell r="BF22" t="str">
            <v>E40X</v>
          </cell>
        </row>
        <row r="23">
          <cell r="A23" t="str">
            <v>A1132926</v>
          </cell>
          <cell r="B23" t="str">
            <v>01</v>
          </cell>
          <cell r="C23" t="str">
            <v>2002</v>
          </cell>
          <cell r="D23">
            <v>2</v>
          </cell>
          <cell r="E23">
            <v>37259</v>
          </cell>
          <cell r="F23" t="str">
            <v>1</v>
          </cell>
          <cell r="G23" t="str">
            <v>17</v>
          </cell>
          <cell r="H23" t="str">
            <v>380</v>
          </cell>
          <cell r="K23" t="str">
            <v>1</v>
          </cell>
          <cell r="L23" t="str">
            <v>1</v>
          </cell>
          <cell r="M23" t="str">
            <v>1738000045</v>
          </cell>
          <cell r="N23" t="str">
            <v>CL CELAD</v>
          </cell>
          <cell r="P23" t="str">
            <v>2</v>
          </cell>
          <cell r="Q23">
            <v>306</v>
          </cell>
          <cell r="S23" t="str">
            <v>1</v>
          </cell>
          <cell r="U23" t="str">
            <v>17</v>
          </cell>
          <cell r="V23" t="str">
            <v>380</v>
          </cell>
          <cell r="W23" t="str">
            <v>1</v>
          </cell>
          <cell r="AA23" t="str">
            <v>1</v>
          </cell>
          <cell r="AB23" t="str">
            <v>1</v>
          </cell>
          <cell r="AC23" t="str">
            <v>3</v>
          </cell>
          <cell r="AD23" t="str">
            <v>4</v>
          </cell>
          <cell r="AE23" t="str">
            <v>1</v>
          </cell>
          <cell r="AG23" t="str">
            <v>4</v>
          </cell>
          <cell r="AH23">
            <v>9999</v>
          </cell>
          <cell r="AI23">
            <v>23</v>
          </cell>
          <cell r="AJ23" t="str">
            <v>9</v>
          </cell>
          <cell r="AK23">
            <v>99999999999</v>
          </cell>
          <cell r="AL23">
            <v>2</v>
          </cell>
          <cell r="AM23">
            <v>99</v>
          </cell>
          <cell r="AN23" t="str">
            <v>4</v>
          </cell>
          <cell r="AO23" t="str">
            <v>5</v>
          </cell>
          <cell r="AW23" t="str">
            <v>2</v>
          </cell>
          <cell r="AX23" t="str">
            <v>1</v>
          </cell>
          <cell r="AY23" t="str">
            <v>2</v>
          </cell>
          <cell r="AZ23" t="str">
            <v>R571</v>
          </cell>
          <cell r="BA23" t="str">
            <v>E86X</v>
          </cell>
          <cell r="BB23" t="str">
            <v>A09X</v>
          </cell>
          <cell r="BC23" t="str">
            <v>E43X</v>
          </cell>
          <cell r="BD23" t="str">
            <v>D649</v>
          </cell>
          <cell r="BE23" t="str">
            <v>602</v>
          </cell>
          <cell r="BF23" t="str">
            <v>E43X</v>
          </cell>
        </row>
        <row r="24">
          <cell r="A24" t="str">
            <v>A890852</v>
          </cell>
          <cell r="B24" t="str">
            <v>01</v>
          </cell>
          <cell r="C24" t="str">
            <v>2002</v>
          </cell>
          <cell r="D24">
            <v>2</v>
          </cell>
          <cell r="E24">
            <v>37258</v>
          </cell>
          <cell r="F24" t="str">
            <v>1</v>
          </cell>
          <cell r="G24" t="str">
            <v>17</v>
          </cell>
          <cell r="H24" t="str">
            <v>442</v>
          </cell>
          <cell r="I24" t="str">
            <v>007</v>
          </cell>
          <cell r="K24" t="str">
            <v>2</v>
          </cell>
          <cell r="L24" t="str">
            <v>3</v>
          </cell>
          <cell r="P24" t="str">
            <v>2</v>
          </cell>
          <cell r="Q24">
            <v>310</v>
          </cell>
          <cell r="S24" t="str">
            <v>1</v>
          </cell>
          <cell r="U24" t="str">
            <v>17</v>
          </cell>
          <cell r="V24" t="str">
            <v>442</v>
          </cell>
          <cell r="W24" t="str">
            <v>2</v>
          </cell>
          <cell r="X24" t="str">
            <v>007</v>
          </cell>
          <cell r="AA24" t="str">
            <v>1</v>
          </cell>
          <cell r="AB24" t="str">
            <v>3</v>
          </cell>
          <cell r="AC24" t="str">
            <v>3</v>
          </cell>
          <cell r="AD24" t="str">
            <v>1</v>
          </cell>
          <cell r="AE24" t="str">
            <v>1</v>
          </cell>
          <cell r="AG24" t="str">
            <v>3</v>
          </cell>
          <cell r="AH24">
            <v>9999</v>
          </cell>
          <cell r="AI24">
            <v>24</v>
          </cell>
          <cell r="AJ24" t="str">
            <v>9</v>
          </cell>
          <cell r="AK24">
            <v>99999999999</v>
          </cell>
          <cell r="AL24">
            <v>2</v>
          </cell>
          <cell r="AM24">
            <v>1</v>
          </cell>
          <cell r="AN24" t="str">
            <v>1</v>
          </cell>
          <cell r="AO24" t="str">
            <v>8</v>
          </cell>
          <cell r="AW24" t="str">
            <v>1</v>
          </cell>
          <cell r="AX24" t="str">
            <v>2</v>
          </cell>
          <cell r="AY24" t="str">
            <v>2</v>
          </cell>
          <cell r="AZ24" t="str">
            <v>A419</v>
          </cell>
          <cell r="BA24" t="str">
            <v>J189</v>
          </cell>
          <cell r="BD24" t="str">
            <v>E45X</v>
          </cell>
          <cell r="BE24" t="str">
            <v>602</v>
          </cell>
          <cell r="BF24" t="str">
            <v>E45X</v>
          </cell>
        </row>
        <row r="25">
          <cell r="A25" t="str">
            <v>A889863</v>
          </cell>
          <cell r="B25" t="str">
            <v>01</v>
          </cell>
          <cell r="C25" t="str">
            <v>2002</v>
          </cell>
          <cell r="D25">
            <v>2</v>
          </cell>
          <cell r="E25">
            <v>37270</v>
          </cell>
          <cell r="F25" t="str">
            <v>2</v>
          </cell>
          <cell r="G25" t="str">
            <v>17</v>
          </cell>
          <cell r="H25" t="str">
            <v>001</v>
          </cell>
          <cell r="K25" t="str">
            <v>1</v>
          </cell>
          <cell r="L25" t="str">
            <v>1</v>
          </cell>
          <cell r="M25" t="str">
            <v>1700100060</v>
          </cell>
          <cell r="N25" t="str">
            <v>H INFANTIL</v>
          </cell>
          <cell r="P25" t="str">
            <v>1</v>
          </cell>
          <cell r="Q25">
            <v>306</v>
          </cell>
          <cell r="S25" t="str">
            <v>1</v>
          </cell>
          <cell r="U25" t="str">
            <v>17</v>
          </cell>
          <cell r="V25" t="str">
            <v>001</v>
          </cell>
          <cell r="W25" t="str">
            <v>1</v>
          </cell>
          <cell r="Y25" t="str">
            <v>0</v>
          </cell>
          <cell r="Z25" t="str">
            <v>0707</v>
          </cell>
          <cell r="AA25" t="str">
            <v>1</v>
          </cell>
          <cell r="AB25" t="str">
            <v>1</v>
          </cell>
          <cell r="AC25" t="str">
            <v>3</v>
          </cell>
          <cell r="AD25" t="str">
            <v>1</v>
          </cell>
          <cell r="AE25" t="str">
            <v>1</v>
          </cell>
          <cell r="AG25" t="str">
            <v>3</v>
          </cell>
          <cell r="AH25">
            <v>9999</v>
          </cell>
          <cell r="AI25">
            <v>26</v>
          </cell>
          <cell r="AJ25" t="str">
            <v>9</v>
          </cell>
          <cell r="AK25">
            <v>99999999999</v>
          </cell>
          <cell r="AL25">
            <v>2</v>
          </cell>
          <cell r="AM25">
            <v>0</v>
          </cell>
          <cell r="AN25" t="str">
            <v>1</v>
          </cell>
          <cell r="AO25" t="str">
            <v>4</v>
          </cell>
          <cell r="AW25" t="str">
            <v>2</v>
          </cell>
          <cell r="AX25" t="str">
            <v>1</v>
          </cell>
          <cell r="AY25" t="str">
            <v>1</v>
          </cell>
          <cell r="AZ25" t="str">
            <v>A419</v>
          </cell>
          <cell r="BA25" t="str">
            <v>T856</v>
          </cell>
          <cell r="BB25" t="str">
            <v>G049</v>
          </cell>
          <cell r="BC25" t="str">
            <v>G919</v>
          </cell>
          <cell r="BD25" t="str">
            <v>A09X</v>
          </cell>
          <cell r="BE25" t="str">
            <v>604</v>
          </cell>
          <cell r="BF25" t="str">
            <v>G919</v>
          </cell>
        </row>
        <row r="26">
          <cell r="A26" t="str">
            <v>A907318</v>
          </cell>
          <cell r="B26" t="str">
            <v>03</v>
          </cell>
          <cell r="C26" t="str">
            <v>2002</v>
          </cell>
          <cell r="D26">
            <v>2</v>
          </cell>
          <cell r="E26">
            <v>37324</v>
          </cell>
          <cell r="F26" t="str">
            <v>1</v>
          </cell>
          <cell r="G26" t="str">
            <v>17</v>
          </cell>
          <cell r="H26" t="str">
            <v>777</v>
          </cell>
          <cell r="K26" t="str">
            <v>3</v>
          </cell>
          <cell r="L26" t="str">
            <v>3</v>
          </cell>
          <cell r="P26" t="str">
            <v>2</v>
          </cell>
          <cell r="Q26">
            <v>304</v>
          </cell>
          <cell r="S26" t="str">
            <v>1</v>
          </cell>
          <cell r="U26" t="str">
            <v>17</v>
          </cell>
          <cell r="V26" t="str">
            <v>777</v>
          </cell>
          <cell r="W26" t="str">
            <v>3</v>
          </cell>
          <cell r="AA26" t="str">
            <v>1</v>
          </cell>
          <cell r="AB26" t="str">
            <v>3</v>
          </cell>
          <cell r="AC26" t="str">
            <v>3</v>
          </cell>
          <cell r="AD26" t="str">
            <v>2</v>
          </cell>
          <cell r="AE26" t="str">
            <v>1</v>
          </cell>
          <cell r="AG26" t="str">
            <v>3</v>
          </cell>
          <cell r="AH26">
            <v>3400</v>
          </cell>
          <cell r="AI26">
            <v>29</v>
          </cell>
          <cell r="AJ26" t="str">
            <v>9</v>
          </cell>
          <cell r="AK26">
            <v>99999999999</v>
          </cell>
          <cell r="AL26">
            <v>2</v>
          </cell>
          <cell r="AM26">
            <v>0</v>
          </cell>
          <cell r="AN26" t="str">
            <v>2</v>
          </cell>
          <cell r="AO26" t="str">
            <v>2</v>
          </cell>
          <cell r="AW26" t="str">
            <v>2</v>
          </cell>
          <cell r="AX26" t="str">
            <v>2</v>
          </cell>
          <cell r="AY26" t="str">
            <v>2</v>
          </cell>
          <cell r="AZ26" t="str">
            <v>I469</v>
          </cell>
          <cell r="BA26" t="str">
            <v>G931</v>
          </cell>
          <cell r="BE26" t="str">
            <v>604</v>
          </cell>
          <cell r="BF26" t="str">
            <v>G931</v>
          </cell>
        </row>
        <row r="27">
          <cell r="A27" t="str">
            <v>A889865</v>
          </cell>
          <cell r="B27" t="str">
            <v>01</v>
          </cell>
          <cell r="C27" t="str">
            <v>2002</v>
          </cell>
          <cell r="D27">
            <v>2</v>
          </cell>
          <cell r="E27">
            <v>37276</v>
          </cell>
          <cell r="F27" t="str">
            <v>2</v>
          </cell>
          <cell r="G27" t="str">
            <v>17</v>
          </cell>
          <cell r="H27" t="str">
            <v>001</v>
          </cell>
          <cell r="K27" t="str">
            <v>1</v>
          </cell>
          <cell r="L27" t="str">
            <v>1</v>
          </cell>
          <cell r="M27" t="str">
            <v>1700100060</v>
          </cell>
          <cell r="N27" t="str">
            <v>H INFANTIL</v>
          </cell>
          <cell r="P27" t="str">
            <v>3</v>
          </cell>
          <cell r="Q27">
            <v>302</v>
          </cell>
          <cell r="S27" t="str">
            <v>1</v>
          </cell>
          <cell r="U27" t="str">
            <v>17</v>
          </cell>
          <cell r="V27" t="str">
            <v>174</v>
          </cell>
          <cell r="W27" t="str">
            <v>1</v>
          </cell>
          <cell r="AA27" t="str">
            <v>1</v>
          </cell>
          <cell r="AB27" t="str">
            <v>1</v>
          </cell>
          <cell r="AC27" t="str">
            <v>3</v>
          </cell>
          <cell r="AD27" t="str">
            <v>1</v>
          </cell>
          <cell r="AE27" t="str">
            <v>1</v>
          </cell>
          <cell r="AG27" t="str">
            <v>3</v>
          </cell>
          <cell r="AH27">
            <v>1570</v>
          </cell>
          <cell r="AI27">
            <v>27</v>
          </cell>
          <cell r="AJ27" t="str">
            <v>9</v>
          </cell>
          <cell r="AK27">
            <v>99999999999</v>
          </cell>
          <cell r="AL27">
            <v>5</v>
          </cell>
          <cell r="AM27">
            <v>1</v>
          </cell>
          <cell r="AN27" t="str">
            <v>1</v>
          </cell>
          <cell r="AO27" t="str">
            <v>8</v>
          </cell>
          <cell r="AW27" t="str">
            <v>2</v>
          </cell>
          <cell r="AX27" t="str">
            <v>1</v>
          </cell>
          <cell r="AY27" t="str">
            <v>1</v>
          </cell>
          <cell r="AZ27" t="str">
            <v>J159</v>
          </cell>
          <cell r="BD27" t="str">
            <v>P038</v>
          </cell>
          <cell r="BE27" t="str">
            <v>109</v>
          </cell>
          <cell r="BF27" t="str">
            <v>J159</v>
          </cell>
        </row>
        <row r="28">
          <cell r="A28" t="str">
            <v>A889871</v>
          </cell>
          <cell r="B28" t="str">
            <v>02</v>
          </cell>
          <cell r="C28" t="str">
            <v>2002</v>
          </cell>
          <cell r="D28">
            <v>2</v>
          </cell>
          <cell r="E28">
            <v>37296</v>
          </cell>
          <cell r="F28" t="str">
            <v>1</v>
          </cell>
          <cell r="G28" t="str">
            <v>17</v>
          </cell>
          <cell r="H28" t="str">
            <v>001</v>
          </cell>
          <cell r="K28" t="str">
            <v>1</v>
          </cell>
          <cell r="L28" t="str">
            <v>1</v>
          </cell>
          <cell r="M28" t="str">
            <v>1700100060</v>
          </cell>
          <cell r="N28" t="str">
            <v>H INFANTIL</v>
          </cell>
          <cell r="P28" t="str">
            <v>3</v>
          </cell>
          <cell r="Q28">
            <v>304</v>
          </cell>
          <cell r="S28" t="str">
            <v>1</v>
          </cell>
          <cell r="U28" t="str">
            <v>17</v>
          </cell>
          <cell r="V28" t="str">
            <v>380</v>
          </cell>
          <cell r="W28" t="str">
            <v>3</v>
          </cell>
          <cell r="AA28" t="str">
            <v>1</v>
          </cell>
          <cell r="AB28" t="str">
            <v>1</v>
          </cell>
          <cell r="AC28" t="str">
            <v>3</v>
          </cell>
          <cell r="AD28" t="str">
            <v>1</v>
          </cell>
          <cell r="AE28" t="str">
            <v>1</v>
          </cell>
          <cell r="AG28" t="str">
            <v>3</v>
          </cell>
          <cell r="AH28">
            <v>3600</v>
          </cell>
          <cell r="AI28">
            <v>37</v>
          </cell>
          <cell r="AJ28" t="str">
            <v>9</v>
          </cell>
          <cell r="AK28">
            <v>99999999999</v>
          </cell>
          <cell r="AL28">
            <v>3</v>
          </cell>
          <cell r="AM28">
            <v>0</v>
          </cell>
          <cell r="AN28" t="str">
            <v>4</v>
          </cell>
          <cell r="AO28" t="str">
            <v>8</v>
          </cell>
          <cell r="AW28" t="str">
            <v>2</v>
          </cell>
          <cell r="AX28" t="str">
            <v>1</v>
          </cell>
          <cell r="AY28" t="str">
            <v>1</v>
          </cell>
          <cell r="AZ28" t="str">
            <v>A419</v>
          </cell>
          <cell r="BA28" t="str">
            <v>J159</v>
          </cell>
          <cell r="BE28" t="str">
            <v>109</v>
          </cell>
          <cell r="BF28" t="str">
            <v>J159</v>
          </cell>
        </row>
        <row r="29">
          <cell r="A29" t="str">
            <v>A889897</v>
          </cell>
          <cell r="B29" t="str">
            <v>06</v>
          </cell>
          <cell r="C29" t="str">
            <v>2002</v>
          </cell>
          <cell r="D29">
            <v>2</v>
          </cell>
          <cell r="E29">
            <v>37421</v>
          </cell>
          <cell r="F29" t="str">
            <v>2</v>
          </cell>
          <cell r="G29" t="str">
            <v>17</v>
          </cell>
          <cell r="H29" t="str">
            <v>001</v>
          </cell>
          <cell r="K29" t="str">
            <v>1</v>
          </cell>
          <cell r="L29" t="str">
            <v>1</v>
          </cell>
          <cell r="M29" t="str">
            <v>1700100060</v>
          </cell>
          <cell r="N29" t="str">
            <v>H INFANTIL</v>
          </cell>
          <cell r="P29" t="str">
            <v>3</v>
          </cell>
          <cell r="Q29">
            <v>302</v>
          </cell>
          <cell r="S29" t="str">
            <v>1</v>
          </cell>
          <cell r="U29" t="str">
            <v>17</v>
          </cell>
          <cell r="V29" t="str">
            <v>380</v>
          </cell>
          <cell r="W29" t="str">
            <v>1</v>
          </cell>
          <cell r="AA29" t="str">
            <v>1</v>
          </cell>
          <cell r="AB29" t="str">
            <v>2</v>
          </cell>
          <cell r="AC29" t="str">
            <v>3</v>
          </cell>
          <cell r="AD29" t="str">
            <v>4</v>
          </cell>
          <cell r="AE29" t="str">
            <v>1</v>
          </cell>
          <cell r="AG29" t="str">
            <v>3</v>
          </cell>
          <cell r="AH29">
            <v>9999</v>
          </cell>
          <cell r="AI29">
            <v>30</v>
          </cell>
          <cell r="AJ29" t="str">
            <v>9</v>
          </cell>
          <cell r="AK29">
            <v>99999999999</v>
          </cell>
          <cell r="AL29">
            <v>7</v>
          </cell>
          <cell r="AM29">
            <v>0</v>
          </cell>
          <cell r="AN29" t="str">
            <v>4</v>
          </cell>
          <cell r="AO29" t="str">
            <v>9</v>
          </cell>
          <cell r="AW29" t="str">
            <v>2</v>
          </cell>
          <cell r="AX29" t="str">
            <v>1</v>
          </cell>
          <cell r="AY29" t="str">
            <v>1</v>
          </cell>
          <cell r="AZ29" t="str">
            <v>I518</v>
          </cell>
          <cell r="BA29" t="str">
            <v>A419</v>
          </cell>
          <cell r="BB29" t="str">
            <v>J159</v>
          </cell>
          <cell r="BD29" t="str">
            <v>E45X</v>
          </cell>
          <cell r="BE29" t="str">
            <v>109</v>
          </cell>
          <cell r="BF29" t="str">
            <v>J159</v>
          </cell>
        </row>
        <row r="30">
          <cell r="A30" t="str">
            <v>A889894</v>
          </cell>
          <cell r="B30" t="str">
            <v>04</v>
          </cell>
          <cell r="C30" t="str">
            <v>2002</v>
          </cell>
          <cell r="D30">
            <v>2</v>
          </cell>
          <cell r="E30">
            <v>37358</v>
          </cell>
          <cell r="F30" t="str">
            <v>1</v>
          </cell>
          <cell r="G30" t="str">
            <v>17</v>
          </cell>
          <cell r="H30" t="str">
            <v>001</v>
          </cell>
          <cell r="K30" t="str">
            <v>1</v>
          </cell>
          <cell r="L30" t="str">
            <v>1</v>
          </cell>
          <cell r="M30" t="str">
            <v>1700100060</v>
          </cell>
          <cell r="N30" t="str">
            <v>H INFANTIL</v>
          </cell>
          <cell r="P30" t="str">
            <v>3</v>
          </cell>
          <cell r="Q30">
            <v>301</v>
          </cell>
          <cell r="S30" t="str">
            <v>1</v>
          </cell>
          <cell r="U30" t="str">
            <v>17</v>
          </cell>
          <cell r="V30" t="str">
            <v>001</v>
          </cell>
          <cell r="W30" t="str">
            <v>1</v>
          </cell>
          <cell r="Y30" t="str">
            <v>0</v>
          </cell>
          <cell r="Z30" t="str">
            <v>0207</v>
          </cell>
          <cell r="AA30" t="str">
            <v>1</v>
          </cell>
          <cell r="AB30" t="str">
            <v>1</v>
          </cell>
          <cell r="AC30" t="str">
            <v>3</v>
          </cell>
          <cell r="AD30" t="str">
            <v>1</v>
          </cell>
          <cell r="AE30" t="str">
            <v>1</v>
          </cell>
          <cell r="AG30" t="str">
            <v>3</v>
          </cell>
          <cell r="AH30">
            <v>3700</v>
          </cell>
          <cell r="AI30">
            <v>22</v>
          </cell>
          <cell r="AJ30" t="str">
            <v>9</v>
          </cell>
          <cell r="AK30">
            <v>99999999999</v>
          </cell>
          <cell r="AL30">
            <v>2</v>
          </cell>
          <cell r="AM30">
            <v>2</v>
          </cell>
          <cell r="AN30" t="str">
            <v>2</v>
          </cell>
          <cell r="AO30" t="str">
            <v>2</v>
          </cell>
          <cell r="AW30" t="str">
            <v>2</v>
          </cell>
          <cell r="AX30" t="str">
            <v>1</v>
          </cell>
          <cell r="AY30" t="str">
            <v>1</v>
          </cell>
          <cell r="AZ30" t="str">
            <v>I270</v>
          </cell>
          <cell r="BA30" t="str">
            <v>J189</v>
          </cell>
          <cell r="BB30" t="str">
            <v>J219</v>
          </cell>
          <cell r="BE30" t="str">
            <v>109</v>
          </cell>
          <cell r="BF30" t="str">
            <v>J180</v>
          </cell>
        </row>
        <row r="31">
          <cell r="A31" t="str">
            <v>A889858</v>
          </cell>
          <cell r="B31" t="str">
            <v>01</v>
          </cell>
          <cell r="C31" t="str">
            <v>2002</v>
          </cell>
          <cell r="D31">
            <v>2</v>
          </cell>
          <cell r="E31">
            <v>37259</v>
          </cell>
          <cell r="F31" t="str">
            <v>2</v>
          </cell>
          <cell r="G31" t="str">
            <v>17</v>
          </cell>
          <cell r="H31" t="str">
            <v>001</v>
          </cell>
          <cell r="K31" t="str">
            <v>1</v>
          </cell>
          <cell r="L31" t="str">
            <v>1</v>
          </cell>
          <cell r="M31" t="str">
            <v>1700100060</v>
          </cell>
          <cell r="N31" t="str">
            <v>H INFANTIL</v>
          </cell>
          <cell r="P31" t="str">
            <v>3</v>
          </cell>
          <cell r="Q31">
            <v>301</v>
          </cell>
          <cell r="S31" t="str">
            <v>1</v>
          </cell>
          <cell r="U31" t="str">
            <v>17</v>
          </cell>
          <cell r="V31" t="str">
            <v>524</v>
          </cell>
          <cell r="W31" t="str">
            <v>3</v>
          </cell>
          <cell r="AA31" t="str">
            <v>1</v>
          </cell>
          <cell r="AB31" t="str">
            <v>1</v>
          </cell>
          <cell r="AC31" t="str">
            <v>3</v>
          </cell>
          <cell r="AD31" t="str">
            <v>1</v>
          </cell>
          <cell r="AE31" t="str">
            <v>1</v>
          </cell>
          <cell r="AG31" t="str">
            <v>3</v>
          </cell>
          <cell r="AH31">
            <v>3500</v>
          </cell>
          <cell r="AI31">
            <v>33</v>
          </cell>
          <cell r="AJ31" t="str">
            <v>9</v>
          </cell>
          <cell r="AK31">
            <v>99999999999</v>
          </cell>
          <cell r="AL31">
            <v>4</v>
          </cell>
          <cell r="AM31">
            <v>0</v>
          </cell>
          <cell r="AN31" t="str">
            <v>4</v>
          </cell>
          <cell r="AO31" t="str">
            <v>2</v>
          </cell>
          <cell r="AW31" t="str">
            <v>2</v>
          </cell>
          <cell r="AX31" t="str">
            <v>1</v>
          </cell>
          <cell r="AY31" t="str">
            <v>1</v>
          </cell>
          <cell r="AZ31" t="str">
            <v>P369</v>
          </cell>
          <cell r="BA31" t="str">
            <v>J181</v>
          </cell>
          <cell r="BD31" t="str">
            <v>I509</v>
          </cell>
          <cell r="BE31" t="str">
            <v>109</v>
          </cell>
          <cell r="BF31" t="str">
            <v>J181</v>
          </cell>
        </row>
        <row r="32">
          <cell r="A32" t="str">
            <v>A889873</v>
          </cell>
          <cell r="B32" t="str">
            <v>02</v>
          </cell>
          <cell r="C32" t="str">
            <v>2002</v>
          </cell>
          <cell r="D32">
            <v>2</v>
          </cell>
          <cell r="E32">
            <v>37310</v>
          </cell>
          <cell r="F32" t="str">
            <v>2</v>
          </cell>
          <cell r="G32" t="str">
            <v>17</v>
          </cell>
          <cell r="H32" t="str">
            <v>001</v>
          </cell>
          <cell r="K32" t="str">
            <v>1</v>
          </cell>
          <cell r="L32" t="str">
            <v>1</v>
          </cell>
          <cell r="M32" t="str">
            <v>1700100060</v>
          </cell>
          <cell r="N32" t="str">
            <v>H INFANTIL</v>
          </cell>
          <cell r="P32" t="str">
            <v>3</v>
          </cell>
          <cell r="Q32">
            <v>303</v>
          </cell>
          <cell r="S32" t="str">
            <v>1</v>
          </cell>
          <cell r="U32" t="str">
            <v>17</v>
          </cell>
          <cell r="V32" t="str">
            <v>433</v>
          </cell>
          <cell r="W32" t="str">
            <v>3</v>
          </cell>
          <cell r="AA32" t="str">
            <v>1</v>
          </cell>
          <cell r="AB32" t="str">
            <v>1</v>
          </cell>
          <cell r="AC32" t="str">
            <v>3</v>
          </cell>
          <cell r="AD32" t="str">
            <v>1</v>
          </cell>
          <cell r="AE32" t="str">
            <v>1</v>
          </cell>
          <cell r="AG32" t="str">
            <v>3</v>
          </cell>
          <cell r="AH32">
            <v>9999</v>
          </cell>
          <cell r="AI32">
            <v>16</v>
          </cell>
          <cell r="AJ32" t="str">
            <v>9</v>
          </cell>
          <cell r="AK32">
            <v>99999999999</v>
          </cell>
          <cell r="AL32">
            <v>1</v>
          </cell>
          <cell r="AM32">
            <v>0</v>
          </cell>
          <cell r="AN32" t="str">
            <v>9</v>
          </cell>
          <cell r="AO32" t="str">
            <v>9</v>
          </cell>
          <cell r="AW32" t="str">
            <v>2</v>
          </cell>
          <cell r="AX32" t="str">
            <v>1</v>
          </cell>
          <cell r="AY32" t="str">
            <v>1</v>
          </cell>
          <cell r="AZ32" t="str">
            <v>A419</v>
          </cell>
          <cell r="BA32" t="str">
            <v>J181</v>
          </cell>
          <cell r="BD32" t="str">
            <v>E45X</v>
          </cell>
          <cell r="BE32" t="str">
            <v>109</v>
          </cell>
          <cell r="BF32" t="str">
            <v>J181</v>
          </cell>
        </row>
        <row r="33">
          <cell r="A33" t="str">
            <v>A1138307</v>
          </cell>
          <cell r="B33" t="str">
            <v>05</v>
          </cell>
          <cell r="C33" t="str">
            <v>2002</v>
          </cell>
          <cell r="D33">
            <v>2</v>
          </cell>
          <cell r="E33">
            <v>37406</v>
          </cell>
          <cell r="F33" t="str">
            <v>1</v>
          </cell>
          <cell r="G33" t="str">
            <v>17</v>
          </cell>
          <cell r="H33" t="str">
            <v>001</v>
          </cell>
          <cell r="K33" t="str">
            <v>1</v>
          </cell>
          <cell r="L33" t="str">
            <v>1</v>
          </cell>
          <cell r="M33" t="str">
            <v>1700100060</v>
          </cell>
          <cell r="N33" t="str">
            <v>H INFANTIL</v>
          </cell>
          <cell r="P33" t="str">
            <v>1</v>
          </cell>
          <cell r="Q33">
            <v>310</v>
          </cell>
          <cell r="S33" t="str">
            <v>1</v>
          </cell>
          <cell r="U33" t="str">
            <v>17</v>
          </cell>
          <cell r="V33" t="str">
            <v>380</v>
          </cell>
          <cell r="W33" t="str">
            <v>1</v>
          </cell>
          <cell r="AA33" t="str">
            <v>1</v>
          </cell>
          <cell r="AB33" t="str">
            <v>2</v>
          </cell>
          <cell r="AC33" t="str">
            <v>3</v>
          </cell>
          <cell r="AD33" t="str">
            <v>2</v>
          </cell>
          <cell r="AE33" t="str">
            <v>1</v>
          </cell>
          <cell r="AG33" t="str">
            <v>3</v>
          </cell>
          <cell r="AH33">
            <v>2700</v>
          </cell>
          <cell r="AI33">
            <v>21</v>
          </cell>
          <cell r="AJ33" t="str">
            <v>9</v>
          </cell>
          <cell r="AK33">
            <v>99999999999</v>
          </cell>
          <cell r="AL33">
            <v>1</v>
          </cell>
          <cell r="AM33">
            <v>0</v>
          </cell>
          <cell r="AN33" t="str">
            <v>4</v>
          </cell>
          <cell r="AO33" t="str">
            <v>4</v>
          </cell>
          <cell r="AW33" t="str">
            <v>2</v>
          </cell>
          <cell r="AX33" t="str">
            <v>1</v>
          </cell>
          <cell r="AY33" t="str">
            <v>1</v>
          </cell>
          <cell r="AZ33" t="str">
            <v>I469</v>
          </cell>
          <cell r="BA33" t="str">
            <v>A419</v>
          </cell>
          <cell r="BB33" t="str">
            <v>J181</v>
          </cell>
          <cell r="BE33" t="str">
            <v>109</v>
          </cell>
          <cell r="BF33" t="str">
            <v>J181</v>
          </cell>
        </row>
        <row r="34">
          <cell r="A34" t="str">
            <v>A889869</v>
          </cell>
          <cell r="B34" t="str">
            <v>02</v>
          </cell>
          <cell r="C34" t="str">
            <v>2002</v>
          </cell>
          <cell r="D34">
            <v>2</v>
          </cell>
          <cell r="E34">
            <v>37295</v>
          </cell>
          <cell r="F34" t="str">
            <v>2</v>
          </cell>
          <cell r="G34" t="str">
            <v>17</v>
          </cell>
          <cell r="H34" t="str">
            <v>001</v>
          </cell>
          <cell r="K34" t="str">
            <v>1</v>
          </cell>
          <cell r="L34" t="str">
            <v>1</v>
          </cell>
          <cell r="M34" t="str">
            <v>1700100060</v>
          </cell>
          <cell r="N34" t="str">
            <v>H INFANTIL</v>
          </cell>
          <cell r="P34" t="str">
            <v>2</v>
          </cell>
          <cell r="Q34">
            <v>301</v>
          </cell>
          <cell r="S34" t="str">
            <v>1</v>
          </cell>
          <cell r="U34" t="str">
            <v>17</v>
          </cell>
          <cell r="V34" t="str">
            <v>001</v>
          </cell>
          <cell r="W34" t="str">
            <v>1</v>
          </cell>
          <cell r="Y34" t="str">
            <v>1</v>
          </cell>
          <cell r="Z34" t="str">
            <v>0208</v>
          </cell>
          <cell r="AA34" t="str">
            <v>1</v>
          </cell>
          <cell r="AB34" t="str">
            <v>1</v>
          </cell>
          <cell r="AC34" t="str">
            <v>3</v>
          </cell>
          <cell r="AD34" t="str">
            <v>1</v>
          </cell>
          <cell r="AE34" t="str">
            <v>1</v>
          </cell>
          <cell r="AG34" t="str">
            <v>3</v>
          </cell>
          <cell r="AH34">
            <v>3010</v>
          </cell>
          <cell r="AI34">
            <v>44</v>
          </cell>
          <cell r="AJ34" t="str">
            <v>9</v>
          </cell>
          <cell r="AK34">
            <v>99999999999</v>
          </cell>
          <cell r="AL34">
            <v>10</v>
          </cell>
          <cell r="AM34">
            <v>4</v>
          </cell>
          <cell r="AN34" t="str">
            <v>4</v>
          </cell>
          <cell r="AO34" t="str">
            <v>3</v>
          </cell>
          <cell r="AW34" t="str">
            <v>2</v>
          </cell>
          <cell r="AX34" t="str">
            <v>1</v>
          </cell>
          <cell r="AY34" t="str">
            <v>1</v>
          </cell>
          <cell r="AZ34" t="str">
            <v>A419</v>
          </cell>
          <cell r="BA34" t="str">
            <v>J189</v>
          </cell>
          <cell r="BB34" t="str">
            <v>Q909</v>
          </cell>
          <cell r="BD34" t="str">
            <v>D65X</v>
          </cell>
          <cell r="BE34" t="str">
            <v>109</v>
          </cell>
          <cell r="BF34" t="str">
            <v>J189</v>
          </cell>
        </row>
        <row r="35">
          <cell r="A35" t="str">
            <v>A1138229</v>
          </cell>
          <cell r="B35" t="str">
            <v>02</v>
          </cell>
          <cell r="C35" t="str">
            <v>2002</v>
          </cell>
          <cell r="D35">
            <v>2</v>
          </cell>
          <cell r="E35">
            <v>37289</v>
          </cell>
          <cell r="F35" t="str">
            <v>2</v>
          </cell>
          <cell r="G35" t="str">
            <v>17</v>
          </cell>
          <cell r="H35" t="str">
            <v>001</v>
          </cell>
          <cell r="K35" t="str">
            <v>1</v>
          </cell>
          <cell r="L35" t="str">
            <v>1</v>
          </cell>
          <cell r="M35" t="str">
            <v>1700100086</v>
          </cell>
          <cell r="N35" t="str">
            <v>H UNIVERSITARIO</v>
          </cell>
          <cell r="P35" t="str">
            <v>2</v>
          </cell>
          <cell r="Q35">
            <v>222</v>
          </cell>
          <cell r="S35" t="str">
            <v>1</v>
          </cell>
          <cell r="U35" t="str">
            <v>17</v>
          </cell>
          <cell r="V35" t="str">
            <v>541</v>
          </cell>
          <cell r="W35" t="str">
            <v>2</v>
          </cell>
          <cell r="X35" t="str">
            <v>002</v>
          </cell>
          <cell r="AA35" t="str">
            <v>1</v>
          </cell>
          <cell r="AB35" t="str">
            <v>1</v>
          </cell>
          <cell r="AC35" t="str">
            <v>3</v>
          </cell>
          <cell r="AD35" t="str">
            <v>1</v>
          </cell>
          <cell r="AE35" t="str">
            <v>1</v>
          </cell>
          <cell r="AG35" t="str">
            <v>3</v>
          </cell>
          <cell r="AH35">
            <v>9999</v>
          </cell>
          <cell r="AI35">
            <v>17</v>
          </cell>
          <cell r="AJ35" t="str">
            <v>9</v>
          </cell>
          <cell r="AK35">
            <v>99999999999</v>
          </cell>
          <cell r="AL35">
            <v>1</v>
          </cell>
          <cell r="AM35">
            <v>0</v>
          </cell>
          <cell r="AN35" t="str">
            <v>9</v>
          </cell>
          <cell r="AO35" t="str">
            <v>3</v>
          </cell>
          <cell r="AW35" t="str">
            <v>2</v>
          </cell>
          <cell r="AX35" t="str">
            <v>1</v>
          </cell>
          <cell r="AY35" t="str">
            <v>1</v>
          </cell>
          <cell r="AZ35" t="str">
            <v>P369</v>
          </cell>
          <cell r="BA35" t="str">
            <v>J189</v>
          </cell>
          <cell r="BE35" t="str">
            <v>109</v>
          </cell>
          <cell r="BF35" t="str">
            <v>J189</v>
          </cell>
        </row>
        <row r="36">
          <cell r="A36" t="str">
            <v>A1137289</v>
          </cell>
          <cell r="B36" t="str">
            <v>03</v>
          </cell>
          <cell r="C36" t="str">
            <v>2002</v>
          </cell>
          <cell r="D36">
            <v>2</v>
          </cell>
          <cell r="E36">
            <v>37341</v>
          </cell>
          <cell r="F36" t="str">
            <v>2</v>
          </cell>
          <cell r="G36" t="str">
            <v>17</v>
          </cell>
          <cell r="H36" t="str">
            <v>614</v>
          </cell>
          <cell r="K36" t="str">
            <v>3</v>
          </cell>
          <cell r="L36" t="str">
            <v>3</v>
          </cell>
          <cell r="P36" t="str">
            <v>3</v>
          </cell>
          <cell r="Q36">
            <v>222</v>
          </cell>
          <cell r="S36" t="str">
            <v>1</v>
          </cell>
          <cell r="U36" t="str">
            <v>17</v>
          </cell>
          <cell r="V36" t="str">
            <v>614</v>
          </cell>
          <cell r="W36" t="str">
            <v>3</v>
          </cell>
          <cell r="AA36" t="str">
            <v>1</v>
          </cell>
          <cell r="AB36" t="str">
            <v>2</v>
          </cell>
          <cell r="AC36" t="str">
            <v>3</v>
          </cell>
          <cell r="AD36" t="str">
            <v>1</v>
          </cell>
          <cell r="AE36" t="str">
            <v>1</v>
          </cell>
          <cell r="AG36" t="str">
            <v>4</v>
          </cell>
          <cell r="AH36">
            <v>9999</v>
          </cell>
          <cell r="AI36">
            <v>24</v>
          </cell>
          <cell r="AJ36" t="str">
            <v>9</v>
          </cell>
          <cell r="AK36">
            <v>99999999999</v>
          </cell>
          <cell r="AL36">
            <v>3</v>
          </cell>
          <cell r="AM36">
            <v>1</v>
          </cell>
          <cell r="AN36" t="str">
            <v>1</v>
          </cell>
          <cell r="AO36" t="str">
            <v>9</v>
          </cell>
          <cell r="AW36" t="str">
            <v>2</v>
          </cell>
          <cell r="AX36" t="str">
            <v>1</v>
          </cell>
          <cell r="AY36" t="str">
            <v>2</v>
          </cell>
          <cell r="AZ36" t="str">
            <v>P285</v>
          </cell>
          <cell r="BA36" t="str">
            <v>J189</v>
          </cell>
          <cell r="BE36" t="str">
            <v>109</v>
          </cell>
          <cell r="BF36" t="str">
            <v>J189</v>
          </cell>
        </row>
        <row r="37">
          <cell r="A37" t="str">
            <v>A889890</v>
          </cell>
          <cell r="B37" t="str">
            <v>05</v>
          </cell>
          <cell r="C37" t="str">
            <v>2002</v>
          </cell>
          <cell r="D37">
            <v>2</v>
          </cell>
          <cell r="E37">
            <v>37401</v>
          </cell>
          <cell r="F37" t="str">
            <v>1</v>
          </cell>
          <cell r="G37" t="str">
            <v>17</v>
          </cell>
          <cell r="H37" t="str">
            <v>001</v>
          </cell>
          <cell r="K37" t="str">
            <v>1</v>
          </cell>
          <cell r="L37" t="str">
            <v>1</v>
          </cell>
          <cell r="M37" t="str">
            <v>1700100060</v>
          </cell>
          <cell r="N37" t="str">
            <v>H INFANTIL</v>
          </cell>
          <cell r="P37" t="str">
            <v>1</v>
          </cell>
          <cell r="Q37">
            <v>301</v>
          </cell>
          <cell r="S37" t="str">
            <v>1</v>
          </cell>
          <cell r="U37" t="str">
            <v>17</v>
          </cell>
          <cell r="V37" t="str">
            <v>001</v>
          </cell>
          <cell r="W37" t="str">
            <v>3</v>
          </cell>
          <cell r="AA37" t="str">
            <v>1</v>
          </cell>
          <cell r="AB37" t="str">
            <v>1</v>
          </cell>
          <cell r="AC37" t="str">
            <v>3</v>
          </cell>
          <cell r="AD37" t="str">
            <v>2</v>
          </cell>
          <cell r="AE37" t="str">
            <v>1</v>
          </cell>
          <cell r="AG37" t="str">
            <v>3</v>
          </cell>
          <cell r="AH37">
            <v>4400</v>
          </cell>
          <cell r="AI37">
            <v>40</v>
          </cell>
          <cell r="AJ37" t="str">
            <v>9</v>
          </cell>
          <cell r="AK37">
            <v>99999999999</v>
          </cell>
          <cell r="AL37">
            <v>6</v>
          </cell>
          <cell r="AM37">
            <v>99</v>
          </cell>
          <cell r="AN37" t="str">
            <v>4</v>
          </cell>
          <cell r="AO37" t="str">
            <v>4</v>
          </cell>
          <cell r="AW37" t="str">
            <v>2</v>
          </cell>
          <cell r="AX37" t="str">
            <v>1</v>
          </cell>
          <cell r="AY37" t="str">
            <v>1</v>
          </cell>
          <cell r="AZ37" t="str">
            <v>A419</v>
          </cell>
          <cell r="BA37" t="str">
            <v>J189</v>
          </cell>
          <cell r="BE37" t="str">
            <v>109</v>
          </cell>
          <cell r="BF37" t="str">
            <v>J189</v>
          </cell>
        </row>
        <row r="38">
          <cell r="A38" t="str">
            <v>A1146403</v>
          </cell>
          <cell r="B38" t="str">
            <v>05</v>
          </cell>
          <cell r="C38" t="str">
            <v>2002</v>
          </cell>
          <cell r="D38">
            <v>2</v>
          </cell>
          <cell r="E38">
            <v>37405</v>
          </cell>
          <cell r="F38" t="str">
            <v>1</v>
          </cell>
          <cell r="G38" t="str">
            <v>17</v>
          </cell>
          <cell r="H38" t="str">
            <v>001</v>
          </cell>
          <cell r="K38" t="str">
            <v>1</v>
          </cell>
          <cell r="L38" t="str">
            <v>1</v>
          </cell>
          <cell r="M38" t="str">
            <v>1700100086</v>
          </cell>
          <cell r="N38" t="str">
            <v>H UNIVERSITARIO</v>
          </cell>
          <cell r="P38" t="str">
            <v>2</v>
          </cell>
          <cell r="Q38">
            <v>301</v>
          </cell>
          <cell r="S38" t="str">
            <v>1</v>
          </cell>
          <cell r="U38" t="str">
            <v>17</v>
          </cell>
          <cell r="V38" t="str">
            <v>524</v>
          </cell>
          <cell r="W38" t="str">
            <v>1</v>
          </cell>
          <cell r="AA38" t="str">
            <v>1</v>
          </cell>
          <cell r="AB38" t="str">
            <v>2</v>
          </cell>
          <cell r="AC38" t="str">
            <v>3</v>
          </cell>
          <cell r="AD38" t="str">
            <v>1</v>
          </cell>
          <cell r="AE38" t="str">
            <v>1</v>
          </cell>
          <cell r="AG38" t="str">
            <v>3</v>
          </cell>
          <cell r="AH38">
            <v>9999</v>
          </cell>
          <cell r="AI38">
            <v>25</v>
          </cell>
          <cell r="AJ38" t="str">
            <v>9</v>
          </cell>
          <cell r="AK38">
            <v>99999999999</v>
          </cell>
          <cell r="AL38">
            <v>1</v>
          </cell>
          <cell r="AM38">
            <v>0</v>
          </cell>
          <cell r="AN38" t="str">
            <v>1</v>
          </cell>
          <cell r="AO38" t="str">
            <v>8</v>
          </cell>
          <cell r="AW38" t="str">
            <v>2</v>
          </cell>
          <cell r="AX38" t="str">
            <v>1</v>
          </cell>
          <cell r="AY38" t="str">
            <v>2</v>
          </cell>
          <cell r="AZ38" t="str">
            <v>J969</v>
          </cell>
          <cell r="BA38" t="str">
            <v>A419</v>
          </cell>
          <cell r="BB38" t="str">
            <v>J189</v>
          </cell>
          <cell r="BE38" t="str">
            <v>109</v>
          </cell>
          <cell r="BF38" t="str">
            <v>J189</v>
          </cell>
        </row>
        <row r="39">
          <cell r="A39" t="str">
            <v>A889876</v>
          </cell>
          <cell r="B39" t="str">
            <v>03</v>
          </cell>
          <cell r="C39" t="str">
            <v>2002</v>
          </cell>
          <cell r="D39">
            <v>2</v>
          </cell>
          <cell r="E39">
            <v>37346</v>
          </cell>
          <cell r="F39" t="str">
            <v>2</v>
          </cell>
          <cell r="G39" t="str">
            <v>17</v>
          </cell>
          <cell r="H39" t="str">
            <v>001</v>
          </cell>
          <cell r="K39" t="str">
            <v>1</v>
          </cell>
          <cell r="L39" t="str">
            <v>1</v>
          </cell>
          <cell r="M39" t="str">
            <v>1700100060</v>
          </cell>
          <cell r="N39" t="str">
            <v>H INFANTIL</v>
          </cell>
          <cell r="P39" t="str">
            <v>3</v>
          </cell>
          <cell r="Q39">
            <v>301</v>
          </cell>
          <cell r="S39" t="str">
            <v>1</v>
          </cell>
          <cell r="U39" t="str">
            <v>17</v>
          </cell>
          <cell r="V39" t="str">
            <v>541</v>
          </cell>
          <cell r="W39" t="str">
            <v>3</v>
          </cell>
          <cell r="AA39" t="str">
            <v>1</v>
          </cell>
          <cell r="AB39" t="str">
            <v>1</v>
          </cell>
          <cell r="AC39" t="str">
            <v>3</v>
          </cell>
          <cell r="AD39" t="str">
            <v>1</v>
          </cell>
          <cell r="AE39" t="str">
            <v>1</v>
          </cell>
          <cell r="AG39" t="str">
            <v>3</v>
          </cell>
          <cell r="AH39">
            <v>3500</v>
          </cell>
          <cell r="AI39">
            <v>24</v>
          </cell>
          <cell r="AJ39" t="str">
            <v>9</v>
          </cell>
          <cell r="AK39">
            <v>99999999999</v>
          </cell>
          <cell r="AL39">
            <v>4</v>
          </cell>
          <cell r="AM39">
            <v>0</v>
          </cell>
          <cell r="AN39" t="str">
            <v>2</v>
          </cell>
          <cell r="AO39" t="str">
            <v>2</v>
          </cell>
          <cell r="AW39" t="str">
            <v>2</v>
          </cell>
          <cell r="AX39" t="str">
            <v>1</v>
          </cell>
          <cell r="AY39" t="str">
            <v>1</v>
          </cell>
          <cell r="AZ39" t="str">
            <v>A419</v>
          </cell>
          <cell r="BA39" t="str">
            <v>J189</v>
          </cell>
          <cell r="BD39" t="str">
            <v>J219</v>
          </cell>
          <cell r="BE39" t="str">
            <v>109</v>
          </cell>
          <cell r="BF39" t="str">
            <v>J219</v>
          </cell>
        </row>
        <row r="40">
          <cell r="A40" t="str">
            <v>A907438</v>
          </cell>
          <cell r="B40" t="str">
            <v>03</v>
          </cell>
          <cell r="C40" t="str">
            <v>2002</v>
          </cell>
          <cell r="D40">
            <v>2</v>
          </cell>
          <cell r="E40">
            <v>37336</v>
          </cell>
          <cell r="F40" t="str">
            <v>1</v>
          </cell>
          <cell r="G40" t="str">
            <v>17</v>
          </cell>
          <cell r="H40" t="str">
            <v>380</v>
          </cell>
          <cell r="K40" t="str">
            <v>3</v>
          </cell>
          <cell r="L40" t="str">
            <v>3</v>
          </cell>
          <cell r="P40" t="str">
            <v>1</v>
          </cell>
          <cell r="Q40">
            <v>310</v>
          </cell>
          <cell r="S40" t="str">
            <v>1</v>
          </cell>
          <cell r="U40" t="str">
            <v>17</v>
          </cell>
          <cell r="V40" t="str">
            <v>380</v>
          </cell>
          <cell r="W40" t="str">
            <v>3</v>
          </cell>
          <cell r="AA40" t="str">
            <v>1</v>
          </cell>
          <cell r="AB40" t="str">
            <v>1</v>
          </cell>
          <cell r="AC40" t="str">
            <v>3</v>
          </cell>
          <cell r="AD40" t="str">
            <v>9</v>
          </cell>
          <cell r="AE40" t="str">
            <v>9</v>
          </cell>
          <cell r="AG40" t="str">
            <v>9</v>
          </cell>
          <cell r="AH40">
            <v>9999</v>
          </cell>
          <cell r="AI40">
            <v>99</v>
          </cell>
          <cell r="AJ40" t="str">
            <v>9</v>
          </cell>
          <cell r="AK40">
            <v>99999999999</v>
          </cell>
          <cell r="AL40">
            <v>99</v>
          </cell>
          <cell r="AM40">
            <v>99</v>
          </cell>
          <cell r="AN40" t="str">
            <v>9</v>
          </cell>
          <cell r="AO40" t="str">
            <v>9</v>
          </cell>
          <cell r="AW40" t="str">
            <v>2</v>
          </cell>
          <cell r="AX40" t="str">
            <v>1</v>
          </cell>
          <cell r="AY40" t="str">
            <v>2</v>
          </cell>
          <cell r="AZ40" t="str">
            <v>J969</v>
          </cell>
          <cell r="BA40" t="str">
            <v>J980</v>
          </cell>
          <cell r="BE40" t="str">
            <v>608</v>
          </cell>
          <cell r="BF40" t="str">
            <v>J980</v>
          </cell>
        </row>
        <row r="41">
          <cell r="A41" t="str">
            <v>A891664</v>
          </cell>
          <cell r="B41" t="str">
            <v>02</v>
          </cell>
          <cell r="C41" t="str">
            <v>2002</v>
          </cell>
          <cell r="D41">
            <v>2</v>
          </cell>
          <cell r="E41">
            <v>37308</v>
          </cell>
          <cell r="F41" t="str">
            <v>1</v>
          </cell>
          <cell r="G41" t="str">
            <v>17</v>
          </cell>
          <cell r="H41" t="str">
            <v>653</v>
          </cell>
          <cell r="K41" t="str">
            <v>3</v>
          </cell>
          <cell r="L41" t="str">
            <v>3</v>
          </cell>
          <cell r="P41" t="str">
            <v>3</v>
          </cell>
          <cell r="Q41">
            <v>310</v>
          </cell>
          <cell r="S41" t="str">
            <v>1</v>
          </cell>
          <cell r="U41" t="str">
            <v>17</v>
          </cell>
          <cell r="V41" t="str">
            <v>653</v>
          </cell>
          <cell r="W41" t="str">
            <v>3</v>
          </cell>
          <cell r="AA41" t="str">
            <v>1</v>
          </cell>
          <cell r="AB41" t="str">
            <v>3</v>
          </cell>
          <cell r="AC41" t="str">
            <v>3</v>
          </cell>
          <cell r="AD41" t="str">
            <v>1</v>
          </cell>
          <cell r="AE41" t="str">
            <v>1</v>
          </cell>
          <cell r="AG41" t="str">
            <v>3</v>
          </cell>
          <cell r="AH41">
            <v>9999</v>
          </cell>
          <cell r="AI41">
            <v>21</v>
          </cell>
          <cell r="AJ41" t="str">
            <v>9</v>
          </cell>
          <cell r="AK41">
            <v>99999999999</v>
          </cell>
          <cell r="AL41">
            <v>3</v>
          </cell>
          <cell r="AM41">
            <v>0</v>
          </cell>
          <cell r="AN41" t="str">
            <v>4</v>
          </cell>
          <cell r="AO41" t="str">
            <v>3</v>
          </cell>
          <cell r="AW41" t="str">
            <v>2</v>
          </cell>
          <cell r="AX41" t="str">
            <v>2</v>
          </cell>
          <cell r="AY41" t="str">
            <v>1</v>
          </cell>
          <cell r="AZ41" t="str">
            <v>A419</v>
          </cell>
          <cell r="BA41" t="str">
            <v>L89X</v>
          </cell>
          <cell r="BB41" t="str">
            <v>M623</v>
          </cell>
          <cell r="BD41" t="str">
            <v>E45X</v>
          </cell>
          <cell r="BE41" t="str">
            <v>616</v>
          </cell>
          <cell r="BF41" t="str">
            <v>M623</v>
          </cell>
        </row>
        <row r="42">
          <cell r="A42" t="str">
            <v>A1138531</v>
          </cell>
          <cell r="B42" t="str">
            <v>03</v>
          </cell>
          <cell r="C42" t="str">
            <v>2002</v>
          </cell>
          <cell r="D42">
            <v>2</v>
          </cell>
          <cell r="E42">
            <v>37332</v>
          </cell>
          <cell r="F42" t="str">
            <v>1</v>
          </cell>
          <cell r="G42" t="str">
            <v>17</v>
          </cell>
          <cell r="H42" t="str">
            <v>001</v>
          </cell>
          <cell r="K42" t="str">
            <v>1</v>
          </cell>
          <cell r="L42" t="str">
            <v>1</v>
          </cell>
          <cell r="M42" t="str">
            <v>1700100086</v>
          </cell>
          <cell r="N42" t="str">
            <v>H UNIVERSITARIO</v>
          </cell>
          <cell r="P42" t="str">
            <v>2</v>
          </cell>
          <cell r="Q42">
            <v>205</v>
          </cell>
          <cell r="S42" t="str">
            <v>1</v>
          </cell>
          <cell r="U42" t="str">
            <v>17</v>
          </cell>
          <cell r="V42" t="str">
            <v>001</v>
          </cell>
          <cell r="W42" t="str">
            <v>1</v>
          </cell>
          <cell r="Y42" t="str">
            <v>0</v>
          </cell>
          <cell r="Z42" t="str">
            <v>0203</v>
          </cell>
          <cell r="AA42" t="str">
            <v>1</v>
          </cell>
          <cell r="AB42" t="str">
            <v>1</v>
          </cell>
          <cell r="AC42" t="str">
            <v>3</v>
          </cell>
          <cell r="AD42" t="str">
            <v>2</v>
          </cell>
          <cell r="AE42" t="str">
            <v>1</v>
          </cell>
          <cell r="AG42" t="str">
            <v>3</v>
          </cell>
          <cell r="AH42">
            <v>1200</v>
          </cell>
          <cell r="AI42">
            <v>26</v>
          </cell>
          <cell r="AJ42" t="str">
            <v>9</v>
          </cell>
          <cell r="AK42">
            <v>99999999999</v>
          </cell>
          <cell r="AL42">
            <v>2</v>
          </cell>
          <cell r="AM42">
            <v>0</v>
          </cell>
          <cell r="AN42" t="str">
            <v>1</v>
          </cell>
          <cell r="AO42" t="str">
            <v>5</v>
          </cell>
          <cell r="AW42" t="str">
            <v>2</v>
          </cell>
          <cell r="AX42" t="str">
            <v>1</v>
          </cell>
          <cell r="AY42" t="str">
            <v>1</v>
          </cell>
          <cell r="AZ42" t="str">
            <v>A502</v>
          </cell>
          <cell r="BD42" t="str">
            <v>P071</v>
          </cell>
          <cell r="BE42" t="str">
            <v>401</v>
          </cell>
          <cell r="BF42" t="str">
            <v>P002</v>
          </cell>
        </row>
        <row r="43">
          <cell r="A43" t="str">
            <v>A1138554</v>
          </cell>
          <cell r="B43" t="str">
            <v>04</v>
          </cell>
          <cell r="C43" t="str">
            <v>2002</v>
          </cell>
          <cell r="D43">
            <v>2</v>
          </cell>
          <cell r="E43">
            <v>37349</v>
          </cell>
          <cell r="F43" t="str">
            <v>1</v>
          </cell>
          <cell r="G43" t="str">
            <v>17</v>
          </cell>
          <cell r="H43" t="str">
            <v>001</v>
          </cell>
          <cell r="K43" t="str">
            <v>1</v>
          </cell>
          <cell r="L43" t="str">
            <v>1</v>
          </cell>
          <cell r="M43" t="str">
            <v>1700100086</v>
          </cell>
          <cell r="N43" t="str">
            <v>H UNIVERSITARIO</v>
          </cell>
          <cell r="P43" t="str">
            <v>9</v>
          </cell>
          <cell r="Q43">
            <v>107</v>
          </cell>
          <cell r="S43" t="str">
            <v>1</v>
          </cell>
          <cell r="U43" t="str">
            <v>17</v>
          </cell>
          <cell r="V43" t="str">
            <v>495</v>
          </cell>
          <cell r="W43" t="str">
            <v>1</v>
          </cell>
          <cell r="AA43" t="str">
            <v>1</v>
          </cell>
          <cell r="AB43" t="str">
            <v>1</v>
          </cell>
          <cell r="AC43" t="str">
            <v>3</v>
          </cell>
          <cell r="AD43" t="str">
            <v>1</v>
          </cell>
          <cell r="AE43" t="str">
            <v>1</v>
          </cell>
          <cell r="AG43" t="str">
            <v>2</v>
          </cell>
          <cell r="AH43">
            <v>800</v>
          </cell>
          <cell r="AI43">
            <v>21</v>
          </cell>
          <cell r="AJ43" t="str">
            <v>9</v>
          </cell>
          <cell r="AK43">
            <v>99999999999</v>
          </cell>
          <cell r="AL43">
            <v>99</v>
          </cell>
          <cell r="AM43">
            <v>2</v>
          </cell>
          <cell r="AN43" t="str">
            <v>4</v>
          </cell>
          <cell r="AO43" t="str">
            <v>4</v>
          </cell>
          <cell r="AW43" t="str">
            <v>2</v>
          </cell>
          <cell r="AX43" t="str">
            <v>1</v>
          </cell>
          <cell r="AY43" t="str">
            <v>1</v>
          </cell>
          <cell r="AZ43" t="str">
            <v>P280</v>
          </cell>
          <cell r="BA43" t="str">
            <v>P070</v>
          </cell>
          <cell r="BB43" t="str">
            <v>P011</v>
          </cell>
          <cell r="BC43" t="str">
            <v>P027</v>
          </cell>
          <cell r="BE43" t="str">
            <v>402</v>
          </cell>
          <cell r="BF43" t="str">
            <v>P011</v>
          </cell>
        </row>
        <row r="44">
          <cell r="A44" t="str">
            <v>A1146455</v>
          </cell>
          <cell r="B44" t="str">
            <v>05</v>
          </cell>
          <cell r="C44" t="str">
            <v>2002</v>
          </cell>
          <cell r="D44">
            <v>2</v>
          </cell>
          <cell r="E44">
            <v>37400</v>
          </cell>
          <cell r="F44" t="str">
            <v>2</v>
          </cell>
          <cell r="G44" t="str">
            <v>17</v>
          </cell>
          <cell r="H44" t="str">
            <v>001</v>
          </cell>
          <cell r="K44" t="str">
            <v>1</v>
          </cell>
          <cell r="L44" t="str">
            <v>1</v>
          </cell>
          <cell r="M44" t="str">
            <v>1700100086</v>
          </cell>
          <cell r="N44" t="str">
            <v>H UNIVERSITARIO</v>
          </cell>
          <cell r="P44" t="str">
            <v>2</v>
          </cell>
          <cell r="Q44">
            <v>112</v>
          </cell>
          <cell r="S44" t="str">
            <v>1</v>
          </cell>
          <cell r="U44" t="str">
            <v>17</v>
          </cell>
          <cell r="V44" t="str">
            <v>001</v>
          </cell>
          <cell r="W44" t="str">
            <v>1</v>
          </cell>
          <cell r="Y44" t="str">
            <v>1</v>
          </cell>
          <cell r="Z44" t="str">
            <v>1014</v>
          </cell>
          <cell r="AA44" t="str">
            <v>1</v>
          </cell>
          <cell r="AB44" t="str">
            <v>1</v>
          </cell>
          <cell r="AC44" t="str">
            <v>3</v>
          </cell>
          <cell r="AD44" t="str">
            <v>2</v>
          </cell>
          <cell r="AE44" t="str">
            <v>1</v>
          </cell>
          <cell r="AG44" t="str">
            <v>3</v>
          </cell>
          <cell r="AH44">
            <v>1770</v>
          </cell>
          <cell r="AI44">
            <v>17</v>
          </cell>
          <cell r="AJ44" t="str">
            <v>9</v>
          </cell>
          <cell r="AK44">
            <v>99999999999</v>
          </cell>
          <cell r="AL44">
            <v>1</v>
          </cell>
          <cell r="AM44">
            <v>99</v>
          </cell>
          <cell r="AN44" t="str">
            <v>9</v>
          </cell>
          <cell r="AO44" t="str">
            <v>9</v>
          </cell>
          <cell r="AW44" t="str">
            <v>2</v>
          </cell>
          <cell r="AX44" t="str">
            <v>1</v>
          </cell>
          <cell r="AY44" t="str">
            <v>2</v>
          </cell>
          <cell r="AZ44" t="str">
            <v>P219</v>
          </cell>
          <cell r="BA44" t="str">
            <v>P220</v>
          </cell>
          <cell r="BB44" t="str">
            <v>P251</v>
          </cell>
          <cell r="BC44" t="str">
            <v>P021</v>
          </cell>
          <cell r="BD44" t="str">
            <v>P071</v>
          </cell>
          <cell r="BE44" t="str">
            <v>402</v>
          </cell>
          <cell r="BF44" t="str">
            <v>P021</v>
          </cell>
        </row>
        <row r="45">
          <cell r="A45" t="str">
            <v>A1138477</v>
          </cell>
          <cell r="B45" t="str">
            <v>03</v>
          </cell>
          <cell r="C45" t="str">
            <v>2002</v>
          </cell>
          <cell r="D45">
            <v>2</v>
          </cell>
          <cell r="E45">
            <v>37326</v>
          </cell>
          <cell r="F45" t="str">
            <v>1</v>
          </cell>
          <cell r="G45" t="str">
            <v>17</v>
          </cell>
          <cell r="H45" t="str">
            <v>001</v>
          </cell>
          <cell r="K45" t="str">
            <v>1</v>
          </cell>
          <cell r="L45" t="str">
            <v>1</v>
          </cell>
          <cell r="M45" t="str">
            <v>1700100086</v>
          </cell>
          <cell r="N45" t="str">
            <v>H UNIVERSITARIO</v>
          </cell>
          <cell r="P45" t="str">
            <v>3</v>
          </cell>
          <cell r="Q45">
            <v>101</v>
          </cell>
          <cell r="S45" t="str">
            <v>1</v>
          </cell>
          <cell r="U45" t="str">
            <v>17</v>
          </cell>
          <cell r="V45" t="str">
            <v>001</v>
          </cell>
          <cell r="W45" t="str">
            <v>1</v>
          </cell>
          <cell r="Y45" t="str">
            <v>0</v>
          </cell>
          <cell r="Z45" t="str">
            <v>0504</v>
          </cell>
          <cell r="AA45" t="str">
            <v>1</v>
          </cell>
          <cell r="AB45" t="str">
            <v>1</v>
          </cell>
          <cell r="AC45" t="str">
            <v>3</v>
          </cell>
          <cell r="AD45" t="str">
            <v>1</v>
          </cell>
          <cell r="AE45" t="str">
            <v>1</v>
          </cell>
          <cell r="AG45" t="str">
            <v>2</v>
          </cell>
          <cell r="AH45">
            <v>550</v>
          </cell>
          <cell r="AI45">
            <v>16</v>
          </cell>
          <cell r="AJ45" t="str">
            <v>9</v>
          </cell>
          <cell r="AK45">
            <v>99999999999</v>
          </cell>
          <cell r="AL45">
            <v>99</v>
          </cell>
          <cell r="AM45">
            <v>1</v>
          </cell>
          <cell r="AN45" t="str">
            <v>1</v>
          </cell>
          <cell r="AO45" t="str">
            <v>5</v>
          </cell>
          <cell r="AW45" t="str">
            <v>2</v>
          </cell>
          <cell r="AX45" t="str">
            <v>1</v>
          </cell>
          <cell r="AY45" t="str">
            <v>2</v>
          </cell>
          <cell r="AZ45" t="str">
            <v>P285</v>
          </cell>
          <cell r="BA45" t="str">
            <v>P220</v>
          </cell>
          <cell r="BB45" t="str">
            <v>P070</v>
          </cell>
          <cell r="BC45" t="str">
            <v>P022</v>
          </cell>
          <cell r="BD45" t="str">
            <v>P209</v>
          </cell>
          <cell r="BE45" t="str">
            <v>402</v>
          </cell>
          <cell r="BF45" t="str">
            <v>P022</v>
          </cell>
        </row>
        <row r="46">
          <cell r="A46" t="str">
            <v>A1132493</v>
          </cell>
          <cell r="B46" t="str">
            <v>02</v>
          </cell>
          <cell r="C46" t="str">
            <v>2002</v>
          </cell>
          <cell r="D46">
            <v>2</v>
          </cell>
          <cell r="E46">
            <v>37308</v>
          </cell>
          <cell r="F46" t="str">
            <v>2</v>
          </cell>
          <cell r="G46" t="str">
            <v>17</v>
          </cell>
          <cell r="H46" t="str">
            <v>050</v>
          </cell>
          <cell r="K46" t="str">
            <v>1</v>
          </cell>
          <cell r="L46" t="str">
            <v>1</v>
          </cell>
          <cell r="M46" t="str">
            <v>1705000016</v>
          </cell>
          <cell r="N46" t="str">
            <v>H. SAN VICENTE DE PAUL</v>
          </cell>
          <cell r="P46" t="str">
            <v>2</v>
          </cell>
          <cell r="Q46">
            <v>100</v>
          </cell>
          <cell r="S46" t="str">
            <v>1</v>
          </cell>
          <cell r="U46" t="str">
            <v>17</v>
          </cell>
          <cell r="V46" t="str">
            <v>050</v>
          </cell>
          <cell r="W46" t="str">
            <v>3</v>
          </cell>
          <cell r="AA46" t="str">
            <v>1</v>
          </cell>
          <cell r="AB46" t="str">
            <v>1</v>
          </cell>
          <cell r="AC46" t="str">
            <v>3</v>
          </cell>
          <cell r="AD46" t="str">
            <v>3</v>
          </cell>
          <cell r="AE46" t="str">
            <v>1</v>
          </cell>
          <cell r="AG46" t="str">
            <v>3</v>
          </cell>
          <cell r="AH46">
            <v>2800</v>
          </cell>
          <cell r="AI46">
            <v>20</v>
          </cell>
          <cell r="AJ46" t="str">
            <v>9</v>
          </cell>
          <cell r="AK46">
            <v>99999999999</v>
          </cell>
          <cell r="AL46">
            <v>1</v>
          </cell>
          <cell r="AM46">
            <v>0</v>
          </cell>
          <cell r="AN46" t="str">
            <v>2</v>
          </cell>
          <cell r="AO46" t="str">
            <v>3</v>
          </cell>
          <cell r="AW46" t="str">
            <v>2</v>
          </cell>
          <cell r="AX46" t="str">
            <v>1</v>
          </cell>
          <cell r="AY46" t="str">
            <v>2</v>
          </cell>
          <cell r="AZ46" t="str">
            <v>P219</v>
          </cell>
          <cell r="BA46" t="str">
            <v>P025</v>
          </cell>
          <cell r="BE46" t="str">
            <v>402</v>
          </cell>
          <cell r="BF46" t="str">
            <v>P025</v>
          </cell>
        </row>
        <row r="47">
          <cell r="A47" t="str">
            <v>A906368</v>
          </cell>
          <cell r="B47" t="str">
            <v>02</v>
          </cell>
          <cell r="C47" t="str">
            <v>2002</v>
          </cell>
          <cell r="D47">
            <v>2</v>
          </cell>
          <cell r="E47">
            <v>37309</v>
          </cell>
          <cell r="F47" t="str">
            <v>1</v>
          </cell>
          <cell r="G47" t="str">
            <v>17</v>
          </cell>
          <cell r="H47" t="str">
            <v>444</v>
          </cell>
          <cell r="K47" t="str">
            <v>1</v>
          </cell>
          <cell r="L47" t="str">
            <v>1</v>
          </cell>
          <cell r="M47" t="str">
            <v>1744400018</v>
          </cell>
          <cell r="N47" t="str">
            <v>HOSP. SAN CAYETANO</v>
          </cell>
          <cell r="P47" t="str">
            <v>4</v>
          </cell>
          <cell r="Q47">
            <v>101</v>
          </cell>
          <cell r="S47" t="str">
            <v>1</v>
          </cell>
          <cell r="U47" t="str">
            <v>17</v>
          </cell>
          <cell r="V47" t="str">
            <v>444</v>
          </cell>
          <cell r="W47" t="str">
            <v>1</v>
          </cell>
          <cell r="AA47" t="str">
            <v>1</v>
          </cell>
          <cell r="AB47" t="str">
            <v>3</v>
          </cell>
          <cell r="AC47" t="str">
            <v>3</v>
          </cell>
          <cell r="AD47" t="str">
            <v>1</v>
          </cell>
          <cell r="AE47" t="str">
            <v>1</v>
          </cell>
          <cell r="AG47" t="str">
            <v>3</v>
          </cell>
          <cell r="AH47">
            <v>2350</v>
          </cell>
          <cell r="AI47">
            <v>31</v>
          </cell>
          <cell r="AJ47" t="str">
            <v>9</v>
          </cell>
          <cell r="AK47">
            <v>99999999999</v>
          </cell>
          <cell r="AL47">
            <v>3</v>
          </cell>
          <cell r="AM47">
            <v>1</v>
          </cell>
          <cell r="AN47" t="str">
            <v>1</v>
          </cell>
          <cell r="AO47" t="str">
            <v>4</v>
          </cell>
          <cell r="AW47" t="str">
            <v>2</v>
          </cell>
          <cell r="AX47" t="str">
            <v>1</v>
          </cell>
          <cell r="AY47" t="str">
            <v>2</v>
          </cell>
          <cell r="AZ47" t="str">
            <v>P369</v>
          </cell>
          <cell r="BA47" t="str">
            <v>P027</v>
          </cell>
          <cell r="BE47" t="str">
            <v>402</v>
          </cell>
          <cell r="BF47" t="str">
            <v>P027</v>
          </cell>
        </row>
        <row r="48">
          <cell r="A48" t="str">
            <v>A1138553</v>
          </cell>
          <cell r="B48" t="str">
            <v>04</v>
          </cell>
          <cell r="C48" t="str">
            <v>2002</v>
          </cell>
          <cell r="D48">
            <v>2</v>
          </cell>
          <cell r="E48">
            <v>37348</v>
          </cell>
          <cell r="F48" t="str">
            <v>1</v>
          </cell>
          <cell r="G48" t="str">
            <v>17</v>
          </cell>
          <cell r="H48" t="str">
            <v>001</v>
          </cell>
          <cell r="K48" t="str">
            <v>1</v>
          </cell>
          <cell r="L48" t="str">
            <v>1</v>
          </cell>
          <cell r="M48" t="str">
            <v>1700100086</v>
          </cell>
          <cell r="N48" t="str">
            <v>H UNIVERSITARIO</v>
          </cell>
          <cell r="P48" t="str">
            <v>2</v>
          </cell>
          <cell r="Q48">
            <v>103</v>
          </cell>
          <cell r="S48" t="str">
            <v>1</v>
          </cell>
          <cell r="U48" t="str">
            <v>17</v>
          </cell>
          <cell r="V48" t="str">
            <v>614</v>
          </cell>
          <cell r="W48" t="str">
            <v>2</v>
          </cell>
          <cell r="X48" t="str">
            <v>006</v>
          </cell>
          <cell r="AA48" t="str">
            <v>1</v>
          </cell>
          <cell r="AB48" t="str">
            <v>2</v>
          </cell>
          <cell r="AC48" t="str">
            <v>3</v>
          </cell>
          <cell r="AD48" t="str">
            <v>1</v>
          </cell>
          <cell r="AE48" t="str">
            <v>1</v>
          </cell>
          <cell r="AG48" t="str">
            <v>2</v>
          </cell>
          <cell r="AH48">
            <v>770</v>
          </cell>
          <cell r="AI48">
            <v>34</v>
          </cell>
          <cell r="AJ48" t="str">
            <v>9</v>
          </cell>
          <cell r="AK48">
            <v>99999999999</v>
          </cell>
          <cell r="AL48">
            <v>3</v>
          </cell>
          <cell r="AM48">
            <v>0</v>
          </cell>
          <cell r="AN48" t="str">
            <v>2</v>
          </cell>
          <cell r="AO48" t="str">
            <v>3</v>
          </cell>
          <cell r="AW48" t="str">
            <v>2</v>
          </cell>
          <cell r="AX48" t="str">
            <v>1</v>
          </cell>
          <cell r="AY48" t="str">
            <v>1</v>
          </cell>
          <cell r="AZ48" t="str">
            <v>P070</v>
          </cell>
          <cell r="BE48" t="str">
            <v>403</v>
          </cell>
          <cell r="BF48" t="str">
            <v>P070</v>
          </cell>
        </row>
        <row r="49">
          <cell r="A49" t="str">
            <v>A1137303</v>
          </cell>
          <cell r="B49" t="str">
            <v>03</v>
          </cell>
          <cell r="C49" t="str">
            <v>2002</v>
          </cell>
          <cell r="D49">
            <v>2</v>
          </cell>
          <cell r="E49">
            <v>37336</v>
          </cell>
          <cell r="F49" t="str">
            <v>1</v>
          </cell>
          <cell r="G49" t="str">
            <v>17</v>
          </cell>
          <cell r="H49" t="str">
            <v>050</v>
          </cell>
          <cell r="K49" t="str">
            <v>1</v>
          </cell>
          <cell r="L49" t="str">
            <v>3</v>
          </cell>
          <cell r="P49" t="str">
            <v>3</v>
          </cell>
          <cell r="Q49">
            <v>101</v>
          </cell>
          <cell r="S49" t="str">
            <v>1</v>
          </cell>
          <cell r="U49" t="str">
            <v>17</v>
          </cell>
          <cell r="V49" t="str">
            <v>050</v>
          </cell>
          <cell r="W49" t="str">
            <v>1</v>
          </cell>
          <cell r="AA49" t="str">
            <v>1</v>
          </cell>
          <cell r="AB49" t="str">
            <v>3</v>
          </cell>
          <cell r="AC49" t="str">
            <v>3</v>
          </cell>
          <cell r="AD49" t="str">
            <v>1</v>
          </cell>
          <cell r="AE49" t="str">
            <v>1</v>
          </cell>
          <cell r="AG49" t="str">
            <v>3</v>
          </cell>
          <cell r="AH49">
            <v>1900</v>
          </cell>
          <cell r="AI49">
            <v>99</v>
          </cell>
          <cell r="AJ49" t="str">
            <v>9</v>
          </cell>
          <cell r="AK49">
            <v>99999999999</v>
          </cell>
          <cell r="AL49">
            <v>2</v>
          </cell>
          <cell r="AM49">
            <v>1</v>
          </cell>
          <cell r="AN49" t="str">
            <v>1</v>
          </cell>
          <cell r="AO49" t="str">
            <v>3</v>
          </cell>
          <cell r="AW49" t="str">
            <v>1</v>
          </cell>
          <cell r="AX49" t="str">
            <v>2</v>
          </cell>
          <cell r="AY49" t="str">
            <v>2</v>
          </cell>
          <cell r="AZ49" t="str">
            <v>P209</v>
          </cell>
          <cell r="BA49" t="str">
            <v>P071</v>
          </cell>
          <cell r="BE49" t="str">
            <v>403</v>
          </cell>
          <cell r="BF49" t="str">
            <v>P071</v>
          </cell>
        </row>
        <row r="50">
          <cell r="A50" t="str">
            <v>A1138262</v>
          </cell>
          <cell r="B50" t="str">
            <v>02</v>
          </cell>
          <cell r="C50" t="str">
            <v>2002</v>
          </cell>
          <cell r="D50">
            <v>2</v>
          </cell>
          <cell r="E50">
            <v>37300</v>
          </cell>
          <cell r="F50" t="str">
            <v>1</v>
          </cell>
          <cell r="G50" t="str">
            <v>17</v>
          </cell>
          <cell r="H50" t="str">
            <v>001</v>
          </cell>
          <cell r="K50" t="str">
            <v>1</v>
          </cell>
          <cell r="L50" t="str">
            <v>1</v>
          </cell>
          <cell r="M50" t="str">
            <v>1700100086</v>
          </cell>
          <cell r="N50" t="str">
            <v>H UNIVERSITARIO</v>
          </cell>
          <cell r="P50" t="str">
            <v>2</v>
          </cell>
          <cell r="Q50">
            <v>203</v>
          </cell>
          <cell r="S50" t="str">
            <v>1</v>
          </cell>
          <cell r="U50" t="str">
            <v>17</v>
          </cell>
          <cell r="V50" t="str">
            <v>001</v>
          </cell>
          <cell r="W50" t="str">
            <v>1</v>
          </cell>
          <cell r="Y50" t="str">
            <v>0</v>
          </cell>
          <cell r="Z50" t="str">
            <v>1106</v>
          </cell>
          <cell r="AA50" t="str">
            <v>1</v>
          </cell>
          <cell r="AB50" t="str">
            <v>1</v>
          </cell>
          <cell r="AC50" t="str">
            <v>3</v>
          </cell>
          <cell r="AD50" t="str">
            <v>1</v>
          </cell>
          <cell r="AE50" t="str">
            <v>2</v>
          </cell>
          <cell r="AG50" t="str">
            <v>1</v>
          </cell>
          <cell r="AH50">
            <v>2000</v>
          </cell>
          <cell r="AI50">
            <v>28</v>
          </cell>
          <cell r="AJ50" t="str">
            <v>9</v>
          </cell>
          <cell r="AK50">
            <v>99999999999</v>
          </cell>
          <cell r="AL50">
            <v>1</v>
          </cell>
          <cell r="AM50">
            <v>0</v>
          </cell>
          <cell r="AN50" t="str">
            <v>4</v>
          </cell>
          <cell r="AO50" t="str">
            <v>5</v>
          </cell>
          <cell r="AW50" t="str">
            <v>2</v>
          </cell>
          <cell r="AX50" t="str">
            <v>1</v>
          </cell>
          <cell r="AY50" t="str">
            <v>2</v>
          </cell>
          <cell r="AZ50" t="str">
            <v>P219</v>
          </cell>
          <cell r="BE50" t="str">
            <v>404</v>
          </cell>
          <cell r="BF50" t="str">
            <v>P219</v>
          </cell>
        </row>
        <row r="51">
          <cell r="A51" t="str">
            <v>A1138034</v>
          </cell>
          <cell r="B51" t="str">
            <v>01</v>
          </cell>
          <cell r="C51" t="str">
            <v>2002</v>
          </cell>
          <cell r="D51">
            <v>2</v>
          </cell>
          <cell r="E51">
            <v>37260</v>
          </cell>
          <cell r="F51" t="str">
            <v>2</v>
          </cell>
          <cell r="G51" t="str">
            <v>17</v>
          </cell>
          <cell r="H51" t="str">
            <v>001</v>
          </cell>
          <cell r="K51" t="str">
            <v>1</v>
          </cell>
          <cell r="L51" t="str">
            <v>1</v>
          </cell>
          <cell r="M51" t="str">
            <v>1700100051</v>
          </cell>
          <cell r="N51" t="str">
            <v>CL ISS</v>
          </cell>
          <cell r="P51" t="str">
            <v>1</v>
          </cell>
          <cell r="Q51">
            <v>203</v>
          </cell>
          <cell r="S51" t="str">
            <v>1</v>
          </cell>
          <cell r="U51" t="str">
            <v>17</v>
          </cell>
          <cell r="V51" t="str">
            <v>001</v>
          </cell>
          <cell r="W51" t="str">
            <v>1</v>
          </cell>
          <cell r="Y51" t="str">
            <v>0</v>
          </cell>
          <cell r="Z51" t="str">
            <v>0507</v>
          </cell>
          <cell r="AA51" t="str">
            <v>1</v>
          </cell>
          <cell r="AB51" t="str">
            <v>1</v>
          </cell>
          <cell r="AC51" t="str">
            <v>3</v>
          </cell>
          <cell r="AD51" t="str">
            <v>9</v>
          </cell>
          <cell r="AE51" t="str">
            <v>1</v>
          </cell>
          <cell r="AG51" t="str">
            <v>3</v>
          </cell>
          <cell r="AH51">
            <v>1200</v>
          </cell>
          <cell r="AI51">
            <v>19</v>
          </cell>
          <cell r="AJ51" t="str">
            <v>9</v>
          </cell>
          <cell r="AK51">
            <v>99999999999</v>
          </cell>
          <cell r="AL51">
            <v>1</v>
          </cell>
          <cell r="AM51">
            <v>99</v>
          </cell>
          <cell r="AN51" t="str">
            <v>1</v>
          </cell>
          <cell r="AO51" t="str">
            <v>7</v>
          </cell>
          <cell r="AW51" t="str">
            <v>2</v>
          </cell>
          <cell r="AX51" t="str">
            <v>1</v>
          </cell>
          <cell r="AY51" t="str">
            <v>2</v>
          </cell>
          <cell r="AZ51" t="str">
            <v>P220</v>
          </cell>
          <cell r="BA51" t="str">
            <v>P369</v>
          </cell>
          <cell r="BE51" t="str">
            <v>404</v>
          </cell>
          <cell r="BF51" t="str">
            <v>P220</v>
          </cell>
        </row>
        <row r="52">
          <cell r="A52" t="str">
            <v>A1138263</v>
          </cell>
          <cell r="B52" t="str">
            <v>02</v>
          </cell>
          <cell r="C52" t="str">
            <v>2002</v>
          </cell>
          <cell r="D52">
            <v>2</v>
          </cell>
          <cell r="E52">
            <v>37300</v>
          </cell>
          <cell r="F52" t="str">
            <v>1</v>
          </cell>
          <cell r="G52" t="str">
            <v>17</v>
          </cell>
          <cell r="H52" t="str">
            <v>001</v>
          </cell>
          <cell r="K52" t="str">
            <v>1</v>
          </cell>
          <cell r="L52" t="str">
            <v>1</v>
          </cell>
          <cell r="M52" t="str">
            <v>1700100086</v>
          </cell>
          <cell r="N52" t="str">
            <v>H UNIVERSITARIO</v>
          </cell>
          <cell r="P52" t="str">
            <v>2</v>
          </cell>
          <cell r="Q52">
            <v>214</v>
          </cell>
          <cell r="S52" t="str">
            <v>1</v>
          </cell>
          <cell r="U52" t="str">
            <v>17</v>
          </cell>
          <cell r="V52" t="str">
            <v>272</v>
          </cell>
          <cell r="W52" t="str">
            <v>3</v>
          </cell>
          <cell r="AA52" t="str">
            <v>1</v>
          </cell>
          <cell r="AB52" t="str">
            <v>1</v>
          </cell>
          <cell r="AC52" t="str">
            <v>3</v>
          </cell>
          <cell r="AD52" t="str">
            <v>1</v>
          </cell>
          <cell r="AE52" t="str">
            <v>1</v>
          </cell>
          <cell r="AG52" t="str">
            <v>3</v>
          </cell>
          <cell r="AH52">
            <v>1210</v>
          </cell>
          <cell r="AI52">
            <v>26</v>
          </cell>
          <cell r="AJ52" t="str">
            <v>9</v>
          </cell>
          <cell r="AK52">
            <v>99999999999</v>
          </cell>
          <cell r="AL52">
            <v>3</v>
          </cell>
          <cell r="AM52">
            <v>3</v>
          </cell>
          <cell r="AN52" t="str">
            <v>9</v>
          </cell>
          <cell r="AO52" t="str">
            <v>2</v>
          </cell>
          <cell r="AW52" t="str">
            <v>2</v>
          </cell>
          <cell r="AX52" t="str">
            <v>1</v>
          </cell>
          <cell r="AY52" t="str">
            <v>1</v>
          </cell>
          <cell r="AZ52" t="str">
            <v>P369</v>
          </cell>
          <cell r="BA52" t="str">
            <v>P251</v>
          </cell>
          <cell r="BB52" t="str">
            <v>P220</v>
          </cell>
          <cell r="BC52" t="str">
            <v>P071</v>
          </cell>
          <cell r="BD52" t="str">
            <v>P548</v>
          </cell>
          <cell r="BE52" t="str">
            <v>404</v>
          </cell>
          <cell r="BF52" t="str">
            <v>P220</v>
          </cell>
        </row>
        <row r="53">
          <cell r="A53" t="str">
            <v>A1138299</v>
          </cell>
          <cell r="B53" t="str">
            <v>02</v>
          </cell>
          <cell r="C53" t="str">
            <v>2002</v>
          </cell>
          <cell r="D53">
            <v>2</v>
          </cell>
          <cell r="E53">
            <v>37308</v>
          </cell>
          <cell r="F53" t="str">
            <v>1</v>
          </cell>
          <cell r="G53" t="str">
            <v>17</v>
          </cell>
          <cell r="H53" t="str">
            <v>001</v>
          </cell>
          <cell r="K53" t="str">
            <v>1</v>
          </cell>
          <cell r="L53" t="str">
            <v>1</v>
          </cell>
          <cell r="M53" t="str">
            <v>1700100086</v>
          </cell>
          <cell r="N53" t="str">
            <v>H UNIVERSITARIO</v>
          </cell>
          <cell r="P53" t="str">
            <v>3</v>
          </cell>
          <cell r="Q53">
            <v>207</v>
          </cell>
          <cell r="S53" t="str">
            <v>1</v>
          </cell>
          <cell r="U53" t="str">
            <v>17</v>
          </cell>
          <cell r="V53" t="str">
            <v>001</v>
          </cell>
          <cell r="W53" t="str">
            <v>1</v>
          </cell>
          <cell r="Y53" t="str">
            <v>1</v>
          </cell>
          <cell r="Z53" t="str">
            <v>0804</v>
          </cell>
          <cell r="AA53" t="str">
            <v>1</v>
          </cell>
          <cell r="AB53" t="str">
            <v>1</v>
          </cell>
          <cell r="AC53" t="str">
            <v>3</v>
          </cell>
          <cell r="AD53" t="str">
            <v>1</v>
          </cell>
          <cell r="AE53" t="str">
            <v>1</v>
          </cell>
          <cell r="AG53" t="str">
            <v>3</v>
          </cell>
          <cell r="AH53">
            <v>1160</v>
          </cell>
          <cell r="AI53">
            <v>18</v>
          </cell>
          <cell r="AJ53" t="str">
            <v>9</v>
          </cell>
          <cell r="AK53">
            <v>99999999999</v>
          </cell>
          <cell r="AL53">
            <v>1</v>
          </cell>
          <cell r="AM53">
            <v>0</v>
          </cell>
          <cell r="AN53" t="str">
            <v>4</v>
          </cell>
          <cell r="AO53" t="str">
            <v>4</v>
          </cell>
          <cell r="AW53" t="str">
            <v>2</v>
          </cell>
          <cell r="AX53" t="str">
            <v>1</v>
          </cell>
          <cell r="AY53" t="str">
            <v>2</v>
          </cell>
          <cell r="AZ53" t="str">
            <v>P524</v>
          </cell>
          <cell r="BA53" t="str">
            <v>P369</v>
          </cell>
          <cell r="BB53" t="str">
            <v>P220</v>
          </cell>
          <cell r="BC53" t="str">
            <v>P071</v>
          </cell>
          <cell r="BE53" t="str">
            <v>404</v>
          </cell>
          <cell r="BF53" t="str">
            <v>P220</v>
          </cell>
        </row>
        <row r="54">
          <cell r="A54" t="str">
            <v>A1138486</v>
          </cell>
          <cell r="B54" t="str">
            <v>02</v>
          </cell>
          <cell r="C54" t="str">
            <v>2002</v>
          </cell>
          <cell r="D54">
            <v>2</v>
          </cell>
          <cell r="E54">
            <v>37310</v>
          </cell>
          <cell r="F54" t="str">
            <v>2</v>
          </cell>
          <cell r="G54" t="str">
            <v>17</v>
          </cell>
          <cell r="H54" t="str">
            <v>001</v>
          </cell>
          <cell r="K54" t="str">
            <v>1</v>
          </cell>
          <cell r="L54" t="str">
            <v>1</v>
          </cell>
          <cell r="M54" t="str">
            <v>1700100086</v>
          </cell>
          <cell r="N54" t="str">
            <v>H UNIVERSITARIO</v>
          </cell>
          <cell r="P54" t="str">
            <v>3</v>
          </cell>
          <cell r="Q54">
            <v>202</v>
          </cell>
          <cell r="S54" t="str">
            <v>1</v>
          </cell>
          <cell r="U54" t="str">
            <v>17</v>
          </cell>
          <cell r="V54" t="str">
            <v>001</v>
          </cell>
          <cell r="W54" t="str">
            <v>1</v>
          </cell>
          <cell r="Y54" t="str">
            <v>1</v>
          </cell>
          <cell r="Z54" t="str">
            <v>0301</v>
          </cell>
          <cell r="AA54" t="str">
            <v>1</v>
          </cell>
          <cell r="AB54" t="str">
            <v>1</v>
          </cell>
          <cell r="AC54" t="str">
            <v>3</v>
          </cell>
          <cell r="AD54" t="str">
            <v>1</v>
          </cell>
          <cell r="AE54" t="str">
            <v>1</v>
          </cell>
          <cell r="AG54" t="str">
            <v>3</v>
          </cell>
          <cell r="AH54">
            <v>1010</v>
          </cell>
          <cell r="AI54">
            <v>99</v>
          </cell>
          <cell r="AJ54" t="str">
            <v>9</v>
          </cell>
          <cell r="AK54">
            <v>99999999999</v>
          </cell>
          <cell r="AL54">
            <v>99</v>
          </cell>
          <cell r="AM54">
            <v>99</v>
          </cell>
          <cell r="AN54" t="str">
            <v>9</v>
          </cell>
          <cell r="AO54" t="str">
            <v>9</v>
          </cell>
          <cell r="AW54" t="str">
            <v>2</v>
          </cell>
          <cell r="AX54" t="str">
            <v>1</v>
          </cell>
          <cell r="AY54" t="str">
            <v>2</v>
          </cell>
          <cell r="AZ54" t="str">
            <v>P285</v>
          </cell>
          <cell r="BA54" t="str">
            <v>P220</v>
          </cell>
          <cell r="BB54" t="str">
            <v>P071</v>
          </cell>
          <cell r="BE54" t="str">
            <v>404</v>
          </cell>
          <cell r="BF54" t="str">
            <v>P220</v>
          </cell>
        </row>
        <row r="55">
          <cell r="A55" t="str">
            <v>A1138478</v>
          </cell>
          <cell r="B55" t="str">
            <v>03</v>
          </cell>
          <cell r="C55" t="str">
            <v>2002</v>
          </cell>
          <cell r="D55">
            <v>2</v>
          </cell>
          <cell r="E55">
            <v>37326</v>
          </cell>
          <cell r="F55" t="str">
            <v>1</v>
          </cell>
          <cell r="G55" t="str">
            <v>17</v>
          </cell>
          <cell r="H55" t="str">
            <v>001</v>
          </cell>
          <cell r="K55" t="str">
            <v>1</v>
          </cell>
          <cell r="L55" t="str">
            <v>1</v>
          </cell>
          <cell r="M55" t="str">
            <v>1700100086</v>
          </cell>
          <cell r="N55" t="str">
            <v>H UNIVERSITARIO</v>
          </cell>
          <cell r="P55" t="str">
            <v>3</v>
          </cell>
          <cell r="Q55">
            <v>203</v>
          </cell>
          <cell r="S55" t="str">
            <v>1</v>
          </cell>
          <cell r="U55" t="str">
            <v>17</v>
          </cell>
          <cell r="V55" t="str">
            <v>380</v>
          </cell>
          <cell r="W55" t="str">
            <v>9</v>
          </cell>
          <cell r="AA55" t="str">
            <v>1</v>
          </cell>
          <cell r="AB55" t="str">
            <v>1</v>
          </cell>
          <cell r="AC55" t="str">
            <v>3</v>
          </cell>
          <cell r="AD55" t="str">
            <v>1</v>
          </cell>
          <cell r="AE55" t="str">
            <v>1</v>
          </cell>
          <cell r="AG55" t="str">
            <v>3</v>
          </cell>
          <cell r="AH55">
            <v>1300</v>
          </cell>
          <cell r="AI55">
            <v>99</v>
          </cell>
          <cell r="AJ55" t="str">
            <v>9</v>
          </cell>
          <cell r="AK55">
            <v>99999999999</v>
          </cell>
          <cell r="AL55">
            <v>2</v>
          </cell>
          <cell r="AM55">
            <v>0</v>
          </cell>
          <cell r="AN55" t="str">
            <v>9</v>
          </cell>
          <cell r="AO55" t="str">
            <v>9</v>
          </cell>
          <cell r="AW55" t="str">
            <v>2</v>
          </cell>
          <cell r="AX55" t="str">
            <v>1</v>
          </cell>
          <cell r="AY55" t="str">
            <v>2</v>
          </cell>
          <cell r="AZ55" t="str">
            <v>P524</v>
          </cell>
          <cell r="BA55" t="str">
            <v>P220</v>
          </cell>
          <cell r="BB55" t="str">
            <v>P071</v>
          </cell>
          <cell r="BE55" t="str">
            <v>404</v>
          </cell>
          <cell r="BF55" t="str">
            <v>P220</v>
          </cell>
        </row>
        <row r="56">
          <cell r="A56" t="str">
            <v>A1138762</v>
          </cell>
          <cell r="B56" t="str">
            <v>03</v>
          </cell>
          <cell r="C56" t="str">
            <v>2002</v>
          </cell>
          <cell r="D56">
            <v>2</v>
          </cell>
          <cell r="E56">
            <v>37340</v>
          </cell>
          <cell r="F56" t="str">
            <v>1</v>
          </cell>
          <cell r="G56" t="str">
            <v>17</v>
          </cell>
          <cell r="H56" t="str">
            <v>001</v>
          </cell>
          <cell r="K56" t="str">
            <v>1</v>
          </cell>
          <cell r="L56" t="str">
            <v>1</v>
          </cell>
          <cell r="M56" t="str">
            <v>1700100086</v>
          </cell>
          <cell r="N56" t="str">
            <v>H UNIVERSITARIO</v>
          </cell>
          <cell r="P56" t="str">
            <v>4</v>
          </cell>
          <cell r="Q56">
            <v>202</v>
          </cell>
          <cell r="S56" t="str">
            <v>1</v>
          </cell>
          <cell r="U56" t="str">
            <v>17</v>
          </cell>
          <cell r="V56" t="str">
            <v>001</v>
          </cell>
          <cell r="W56" t="str">
            <v>1</v>
          </cell>
          <cell r="Y56" t="str">
            <v>0</v>
          </cell>
          <cell r="Z56" t="str">
            <v>0406</v>
          </cell>
          <cell r="AA56" t="str">
            <v>1</v>
          </cell>
          <cell r="AB56" t="str">
            <v>1</v>
          </cell>
          <cell r="AC56" t="str">
            <v>3</v>
          </cell>
          <cell r="AD56" t="str">
            <v>1</v>
          </cell>
          <cell r="AE56" t="str">
            <v>1</v>
          </cell>
          <cell r="AG56" t="str">
            <v>3</v>
          </cell>
          <cell r="AH56">
            <v>1290</v>
          </cell>
          <cell r="AI56">
            <v>19</v>
          </cell>
          <cell r="AJ56" t="str">
            <v>9</v>
          </cell>
          <cell r="AK56">
            <v>99999999999</v>
          </cell>
          <cell r="AL56">
            <v>2</v>
          </cell>
          <cell r="AM56">
            <v>99</v>
          </cell>
          <cell r="AN56" t="str">
            <v>9</v>
          </cell>
          <cell r="AO56" t="str">
            <v>5</v>
          </cell>
          <cell r="AW56" t="str">
            <v>2</v>
          </cell>
          <cell r="AX56" t="str">
            <v>1</v>
          </cell>
          <cell r="AY56" t="str">
            <v>1</v>
          </cell>
          <cell r="AZ56" t="str">
            <v>P269</v>
          </cell>
          <cell r="BA56" t="str">
            <v>P220</v>
          </cell>
          <cell r="BD56" t="str">
            <v>P071</v>
          </cell>
          <cell r="BE56" t="str">
            <v>404</v>
          </cell>
          <cell r="BF56" t="str">
            <v>P220</v>
          </cell>
        </row>
        <row r="57">
          <cell r="A57" t="str">
            <v>A1138822</v>
          </cell>
          <cell r="B57" t="str">
            <v>04</v>
          </cell>
          <cell r="C57" t="str">
            <v>2002</v>
          </cell>
          <cell r="D57">
            <v>2</v>
          </cell>
          <cell r="E57">
            <v>37365</v>
          </cell>
          <cell r="F57" t="str">
            <v>2</v>
          </cell>
          <cell r="G57" t="str">
            <v>17</v>
          </cell>
          <cell r="H57" t="str">
            <v>001</v>
          </cell>
          <cell r="K57" t="str">
            <v>1</v>
          </cell>
          <cell r="L57" t="str">
            <v>1</v>
          </cell>
          <cell r="M57" t="str">
            <v>1700100086</v>
          </cell>
          <cell r="N57" t="str">
            <v>H UNIVERSITARIO</v>
          </cell>
          <cell r="P57" t="str">
            <v>2</v>
          </cell>
          <cell r="Q57">
            <v>202</v>
          </cell>
          <cell r="S57" t="str">
            <v>1</v>
          </cell>
          <cell r="U57" t="str">
            <v>17</v>
          </cell>
          <cell r="V57" t="str">
            <v>614</v>
          </cell>
          <cell r="W57" t="str">
            <v>2</v>
          </cell>
          <cell r="X57" t="str">
            <v>006</v>
          </cell>
          <cell r="AA57" t="str">
            <v>1</v>
          </cell>
          <cell r="AB57" t="str">
            <v>1</v>
          </cell>
          <cell r="AC57" t="str">
            <v>3</v>
          </cell>
          <cell r="AD57" t="str">
            <v>1</v>
          </cell>
          <cell r="AE57" t="str">
            <v>1</v>
          </cell>
          <cell r="AG57" t="str">
            <v>3</v>
          </cell>
          <cell r="AH57">
            <v>850</v>
          </cell>
          <cell r="AI57">
            <v>40</v>
          </cell>
          <cell r="AJ57" t="str">
            <v>9</v>
          </cell>
          <cell r="AK57">
            <v>99999999999</v>
          </cell>
          <cell r="AL57">
            <v>6</v>
          </cell>
          <cell r="AM57">
            <v>1</v>
          </cell>
          <cell r="AN57" t="str">
            <v>2</v>
          </cell>
          <cell r="AO57" t="str">
            <v>8</v>
          </cell>
          <cell r="AW57" t="str">
            <v>2</v>
          </cell>
          <cell r="AX57" t="str">
            <v>1</v>
          </cell>
          <cell r="AY57" t="str">
            <v>2</v>
          </cell>
          <cell r="AZ57" t="str">
            <v>P220</v>
          </cell>
          <cell r="BA57" t="str">
            <v>P070</v>
          </cell>
          <cell r="BE57" t="str">
            <v>404</v>
          </cell>
          <cell r="BF57" t="str">
            <v>P220</v>
          </cell>
        </row>
        <row r="58">
          <cell r="A58" t="str">
            <v>A1138786</v>
          </cell>
          <cell r="B58" t="str">
            <v>04</v>
          </cell>
          <cell r="C58" t="str">
            <v>2002</v>
          </cell>
          <cell r="D58">
            <v>2</v>
          </cell>
          <cell r="E58">
            <v>37352</v>
          </cell>
          <cell r="F58" t="str">
            <v>2</v>
          </cell>
          <cell r="G58" t="str">
            <v>17</v>
          </cell>
          <cell r="H58" t="str">
            <v>001</v>
          </cell>
          <cell r="K58" t="str">
            <v>1</v>
          </cell>
          <cell r="L58" t="str">
            <v>1</v>
          </cell>
          <cell r="M58" t="str">
            <v>1700100086</v>
          </cell>
          <cell r="N58" t="str">
            <v>H UNIVERSITARIO</v>
          </cell>
          <cell r="P58" t="str">
            <v>3</v>
          </cell>
          <cell r="Q58">
            <v>201</v>
          </cell>
          <cell r="S58" t="str">
            <v>1</v>
          </cell>
          <cell r="U58" t="str">
            <v>17</v>
          </cell>
          <cell r="V58" t="str">
            <v>380</v>
          </cell>
          <cell r="W58" t="str">
            <v>1</v>
          </cell>
          <cell r="AA58" t="str">
            <v>1</v>
          </cell>
          <cell r="AB58" t="str">
            <v>1</v>
          </cell>
          <cell r="AC58" t="str">
            <v>3</v>
          </cell>
          <cell r="AD58" t="str">
            <v>1</v>
          </cell>
          <cell r="AE58" t="str">
            <v>1</v>
          </cell>
          <cell r="AG58" t="str">
            <v>3</v>
          </cell>
          <cell r="AH58">
            <v>1950</v>
          </cell>
          <cell r="AI58">
            <v>29</v>
          </cell>
          <cell r="AJ58" t="str">
            <v>9</v>
          </cell>
          <cell r="AK58">
            <v>99999999999</v>
          </cell>
          <cell r="AL58">
            <v>2</v>
          </cell>
          <cell r="AM58">
            <v>1</v>
          </cell>
          <cell r="AN58" t="str">
            <v>4</v>
          </cell>
          <cell r="AO58" t="str">
            <v>4</v>
          </cell>
          <cell r="AW58" t="str">
            <v>2</v>
          </cell>
          <cell r="AX58" t="str">
            <v>1</v>
          </cell>
          <cell r="AY58" t="str">
            <v>1</v>
          </cell>
          <cell r="AZ58" t="str">
            <v>P220</v>
          </cell>
          <cell r="BA58" t="str">
            <v>P071</v>
          </cell>
          <cell r="BD58" t="str">
            <v>Q897</v>
          </cell>
          <cell r="BE58" t="str">
            <v>404</v>
          </cell>
          <cell r="BF58" t="str">
            <v>P220</v>
          </cell>
        </row>
        <row r="59">
          <cell r="A59" t="str">
            <v>A1131658</v>
          </cell>
          <cell r="B59" t="str">
            <v>01</v>
          </cell>
          <cell r="C59" t="str">
            <v>2002</v>
          </cell>
          <cell r="D59">
            <v>2</v>
          </cell>
          <cell r="E59">
            <v>37269</v>
          </cell>
          <cell r="F59" t="str">
            <v>1</v>
          </cell>
          <cell r="G59" t="str">
            <v>17</v>
          </cell>
          <cell r="H59" t="str">
            <v>614</v>
          </cell>
          <cell r="K59" t="str">
            <v>3</v>
          </cell>
          <cell r="L59" t="str">
            <v>3</v>
          </cell>
          <cell r="P59" t="str">
            <v>2</v>
          </cell>
          <cell r="Q59">
            <v>101</v>
          </cell>
          <cell r="S59" t="str">
            <v>1</v>
          </cell>
          <cell r="U59" t="str">
            <v>17</v>
          </cell>
          <cell r="V59" t="str">
            <v>614</v>
          </cell>
          <cell r="W59" t="str">
            <v>3</v>
          </cell>
          <cell r="AA59" t="str">
            <v>1</v>
          </cell>
          <cell r="AB59" t="str">
            <v>2</v>
          </cell>
          <cell r="AC59" t="str">
            <v>3</v>
          </cell>
          <cell r="AD59" t="str">
            <v>1</v>
          </cell>
          <cell r="AE59" t="str">
            <v>1</v>
          </cell>
          <cell r="AG59" t="str">
            <v>3</v>
          </cell>
          <cell r="AH59">
            <v>2700</v>
          </cell>
          <cell r="AI59">
            <v>26</v>
          </cell>
          <cell r="AJ59" t="str">
            <v>9</v>
          </cell>
          <cell r="AK59">
            <v>99999999999</v>
          </cell>
          <cell r="AL59">
            <v>1</v>
          </cell>
          <cell r="AM59">
            <v>3</v>
          </cell>
          <cell r="AN59" t="str">
            <v>2</v>
          </cell>
          <cell r="AO59" t="str">
            <v>3</v>
          </cell>
          <cell r="AW59" t="str">
            <v>2</v>
          </cell>
          <cell r="AX59" t="str">
            <v>1</v>
          </cell>
          <cell r="AY59" t="str">
            <v>2</v>
          </cell>
          <cell r="AZ59" t="str">
            <v>P220</v>
          </cell>
          <cell r="BA59" t="str">
            <v>P073</v>
          </cell>
          <cell r="BE59" t="str">
            <v>404</v>
          </cell>
          <cell r="BF59" t="str">
            <v>P220</v>
          </cell>
        </row>
        <row r="60">
          <cell r="A60" t="str">
            <v>A1131700</v>
          </cell>
          <cell r="B60" t="str">
            <v>01</v>
          </cell>
          <cell r="C60" t="str">
            <v>2002</v>
          </cell>
          <cell r="D60">
            <v>2</v>
          </cell>
          <cell r="E60">
            <v>37275</v>
          </cell>
          <cell r="F60" t="str">
            <v>2</v>
          </cell>
          <cell r="G60" t="str">
            <v>17</v>
          </cell>
          <cell r="H60" t="str">
            <v>614</v>
          </cell>
          <cell r="K60" t="str">
            <v>3</v>
          </cell>
          <cell r="L60" t="str">
            <v>3</v>
          </cell>
          <cell r="P60" t="str">
            <v>3</v>
          </cell>
          <cell r="Q60">
            <v>101</v>
          </cell>
          <cell r="S60" t="str">
            <v>1</v>
          </cell>
          <cell r="U60" t="str">
            <v>17</v>
          </cell>
          <cell r="V60" t="str">
            <v>614</v>
          </cell>
          <cell r="W60" t="str">
            <v>3</v>
          </cell>
          <cell r="AA60" t="str">
            <v>1</v>
          </cell>
          <cell r="AB60" t="str">
            <v>2</v>
          </cell>
          <cell r="AC60" t="str">
            <v>3</v>
          </cell>
          <cell r="AD60" t="str">
            <v>1</v>
          </cell>
          <cell r="AE60" t="str">
            <v>1</v>
          </cell>
          <cell r="AG60" t="str">
            <v>3</v>
          </cell>
          <cell r="AH60">
            <v>9999</v>
          </cell>
          <cell r="AI60">
            <v>21</v>
          </cell>
          <cell r="AJ60" t="str">
            <v>9</v>
          </cell>
          <cell r="AK60">
            <v>99999999999</v>
          </cell>
          <cell r="AL60">
            <v>2</v>
          </cell>
          <cell r="AM60">
            <v>99</v>
          </cell>
          <cell r="AN60" t="str">
            <v>1</v>
          </cell>
          <cell r="AO60" t="str">
            <v>3</v>
          </cell>
          <cell r="AW60" t="str">
            <v>4</v>
          </cell>
          <cell r="AX60" t="str">
            <v>2</v>
          </cell>
          <cell r="AY60" t="str">
            <v>2</v>
          </cell>
          <cell r="AZ60" t="str">
            <v>P209</v>
          </cell>
          <cell r="BA60" t="str">
            <v>P220</v>
          </cell>
          <cell r="BE60" t="str">
            <v>404</v>
          </cell>
          <cell r="BF60" t="str">
            <v>P220</v>
          </cell>
        </row>
        <row r="61">
          <cell r="A61" t="str">
            <v>A1131947</v>
          </cell>
          <cell r="B61" t="str">
            <v>02</v>
          </cell>
          <cell r="C61" t="str">
            <v>2002</v>
          </cell>
          <cell r="D61">
            <v>2</v>
          </cell>
          <cell r="E61">
            <v>37289</v>
          </cell>
          <cell r="F61" t="str">
            <v>1</v>
          </cell>
          <cell r="G61" t="str">
            <v>17</v>
          </cell>
          <cell r="H61" t="str">
            <v>174</v>
          </cell>
          <cell r="K61" t="str">
            <v>1</v>
          </cell>
          <cell r="L61" t="str">
            <v>5</v>
          </cell>
          <cell r="P61" t="str">
            <v>2</v>
          </cell>
          <cell r="Q61">
            <v>101</v>
          </cell>
          <cell r="S61" t="str">
            <v>1</v>
          </cell>
          <cell r="U61" t="str">
            <v>17</v>
          </cell>
          <cell r="V61" t="str">
            <v>174</v>
          </cell>
          <cell r="W61" t="str">
            <v>1</v>
          </cell>
          <cell r="AA61" t="str">
            <v>1</v>
          </cell>
          <cell r="AB61" t="str">
            <v>1</v>
          </cell>
          <cell r="AC61" t="str">
            <v>3</v>
          </cell>
          <cell r="AD61" t="str">
            <v>3</v>
          </cell>
          <cell r="AE61" t="str">
            <v>1</v>
          </cell>
          <cell r="AG61" t="str">
            <v>3</v>
          </cell>
          <cell r="AH61">
            <v>9999</v>
          </cell>
          <cell r="AI61">
            <v>18</v>
          </cell>
          <cell r="AJ61" t="str">
            <v>9</v>
          </cell>
          <cell r="AK61">
            <v>99999999999</v>
          </cell>
          <cell r="AL61">
            <v>1</v>
          </cell>
          <cell r="AM61">
            <v>99</v>
          </cell>
          <cell r="AN61" t="str">
            <v>1</v>
          </cell>
          <cell r="AO61" t="str">
            <v>5</v>
          </cell>
          <cell r="AW61" t="str">
            <v>2</v>
          </cell>
          <cell r="AX61" t="str">
            <v>1</v>
          </cell>
          <cell r="AY61" t="str">
            <v>2</v>
          </cell>
          <cell r="AZ61" t="str">
            <v>P219</v>
          </cell>
          <cell r="BA61" t="str">
            <v>P220</v>
          </cell>
          <cell r="BB61" t="str">
            <v>P038</v>
          </cell>
          <cell r="BC61" t="str">
            <v>P073</v>
          </cell>
          <cell r="BE61" t="str">
            <v>404</v>
          </cell>
          <cell r="BF61" t="str">
            <v>P220</v>
          </cell>
        </row>
        <row r="62">
          <cell r="A62" t="str">
            <v>A1146126</v>
          </cell>
          <cell r="B62" t="str">
            <v>05</v>
          </cell>
          <cell r="C62" t="str">
            <v>2002</v>
          </cell>
          <cell r="D62">
            <v>2</v>
          </cell>
          <cell r="E62">
            <v>37384</v>
          </cell>
          <cell r="F62" t="str">
            <v>2</v>
          </cell>
          <cell r="G62" t="str">
            <v>17</v>
          </cell>
          <cell r="H62" t="str">
            <v>001</v>
          </cell>
          <cell r="K62" t="str">
            <v>1</v>
          </cell>
          <cell r="L62" t="str">
            <v>1</v>
          </cell>
          <cell r="M62" t="str">
            <v>1700100086</v>
          </cell>
          <cell r="N62" t="str">
            <v>H UNIVERSITARIO</v>
          </cell>
          <cell r="P62" t="str">
            <v>3</v>
          </cell>
          <cell r="Q62">
            <v>202</v>
          </cell>
          <cell r="S62" t="str">
            <v>1</v>
          </cell>
          <cell r="U62" t="str">
            <v>17</v>
          </cell>
          <cell r="V62" t="str">
            <v>001</v>
          </cell>
          <cell r="W62" t="str">
            <v>1</v>
          </cell>
          <cell r="Y62" t="str">
            <v>1</v>
          </cell>
          <cell r="Z62" t="str">
            <v>0205</v>
          </cell>
          <cell r="AA62" t="str">
            <v>1</v>
          </cell>
          <cell r="AB62" t="str">
            <v>2</v>
          </cell>
          <cell r="AC62" t="str">
            <v>3</v>
          </cell>
          <cell r="AD62" t="str">
            <v>1</v>
          </cell>
          <cell r="AE62" t="str">
            <v>1</v>
          </cell>
          <cell r="AG62" t="str">
            <v>3</v>
          </cell>
          <cell r="AH62">
            <v>1270</v>
          </cell>
          <cell r="AI62">
            <v>23</v>
          </cell>
          <cell r="AJ62" t="str">
            <v>9</v>
          </cell>
          <cell r="AK62">
            <v>99999999999</v>
          </cell>
          <cell r="AL62">
            <v>2</v>
          </cell>
          <cell r="AM62">
            <v>2</v>
          </cell>
          <cell r="AN62" t="str">
            <v>1</v>
          </cell>
          <cell r="AO62" t="str">
            <v>9</v>
          </cell>
          <cell r="AW62" t="str">
            <v>2</v>
          </cell>
          <cell r="AX62" t="str">
            <v>1</v>
          </cell>
          <cell r="AY62" t="str">
            <v>2</v>
          </cell>
          <cell r="AZ62" t="str">
            <v>P293</v>
          </cell>
          <cell r="BA62" t="str">
            <v>P220</v>
          </cell>
          <cell r="BB62" t="str">
            <v>P071</v>
          </cell>
          <cell r="BE62" t="str">
            <v>404</v>
          </cell>
          <cell r="BF62" t="str">
            <v>P220</v>
          </cell>
        </row>
        <row r="63">
          <cell r="A63" t="str">
            <v>A1146163</v>
          </cell>
          <cell r="B63" t="str">
            <v>05</v>
          </cell>
          <cell r="C63" t="str">
            <v>2002</v>
          </cell>
          <cell r="D63">
            <v>2</v>
          </cell>
          <cell r="E63">
            <v>37379</v>
          </cell>
          <cell r="F63" t="str">
            <v>2</v>
          </cell>
          <cell r="G63" t="str">
            <v>17</v>
          </cell>
          <cell r="H63" t="str">
            <v>001</v>
          </cell>
          <cell r="K63" t="str">
            <v>1</v>
          </cell>
          <cell r="L63" t="str">
            <v>1</v>
          </cell>
          <cell r="M63" t="str">
            <v>1700100086</v>
          </cell>
          <cell r="N63" t="str">
            <v>H UNIVERSITARIO</v>
          </cell>
          <cell r="P63" t="str">
            <v>2</v>
          </cell>
          <cell r="Q63">
            <v>203</v>
          </cell>
          <cell r="S63" t="str">
            <v>1</v>
          </cell>
          <cell r="U63" t="str">
            <v>17</v>
          </cell>
          <cell r="V63" t="str">
            <v>174</v>
          </cell>
          <cell r="W63" t="str">
            <v>1</v>
          </cell>
          <cell r="AA63" t="str">
            <v>1</v>
          </cell>
          <cell r="AB63" t="str">
            <v>1</v>
          </cell>
          <cell r="AC63" t="str">
            <v>3</v>
          </cell>
          <cell r="AD63" t="str">
            <v>1</v>
          </cell>
          <cell r="AE63" t="str">
            <v>1</v>
          </cell>
          <cell r="AG63" t="str">
            <v>3</v>
          </cell>
          <cell r="AH63">
            <v>2600</v>
          </cell>
          <cell r="AI63">
            <v>16</v>
          </cell>
          <cell r="AJ63" t="str">
            <v>9</v>
          </cell>
          <cell r="AK63">
            <v>99999999999</v>
          </cell>
          <cell r="AL63">
            <v>1</v>
          </cell>
          <cell r="AM63">
            <v>0</v>
          </cell>
          <cell r="AN63" t="str">
            <v>1</v>
          </cell>
          <cell r="AO63" t="str">
            <v>9</v>
          </cell>
          <cell r="AW63" t="str">
            <v>2</v>
          </cell>
          <cell r="AX63" t="str">
            <v>1</v>
          </cell>
          <cell r="AY63" t="str">
            <v>2</v>
          </cell>
          <cell r="AZ63" t="str">
            <v>P293</v>
          </cell>
          <cell r="BA63" t="str">
            <v>P220</v>
          </cell>
          <cell r="BB63" t="str">
            <v>P071</v>
          </cell>
          <cell r="BE63" t="str">
            <v>404</v>
          </cell>
          <cell r="BF63" t="str">
            <v>P220</v>
          </cell>
        </row>
        <row r="64">
          <cell r="A64" t="str">
            <v>A1146165</v>
          </cell>
          <cell r="B64" t="str">
            <v>05</v>
          </cell>
          <cell r="C64" t="str">
            <v>2002</v>
          </cell>
          <cell r="D64">
            <v>2</v>
          </cell>
          <cell r="E64">
            <v>37380</v>
          </cell>
          <cell r="F64" t="str">
            <v>1</v>
          </cell>
          <cell r="G64" t="str">
            <v>17</v>
          </cell>
          <cell r="H64" t="str">
            <v>001</v>
          </cell>
          <cell r="K64" t="str">
            <v>1</v>
          </cell>
          <cell r="L64" t="str">
            <v>1</v>
          </cell>
          <cell r="M64" t="str">
            <v>1700100086</v>
          </cell>
          <cell r="N64" t="str">
            <v>H UNIVERSITARIO</v>
          </cell>
          <cell r="P64" t="str">
            <v>3</v>
          </cell>
          <cell r="Q64">
            <v>104</v>
          </cell>
          <cell r="S64" t="str">
            <v>1</v>
          </cell>
          <cell r="U64" t="str">
            <v>17</v>
          </cell>
          <cell r="V64" t="str">
            <v>050</v>
          </cell>
          <cell r="W64" t="str">
            <v>3</v>
          </cell>
          <cell r="AA64" t="str">
            <v>1</v>
          </cell>
          <cell r="AB64" t="str">
            <v>1</v>
          </cell>
          <cell r="AC64" t="str">
            <v>3</v>
          </cell>
          <cell r="AD64" t="str">
            <v>1</v>
          </cell>
          <cell r="AE64" t="str">
            <v>1</v>
          </cell>
          <cell r="AG64" t="str">
            <v>2</v>
          </cell>
          <cell r="AH64">
            <v>700</v>
          </cell>
          <cell r="AI64">
            <v>36</v>
          </cell>
          <cell r="AJ64" t="str">
            <v>9</v>
          </cell>
          <cell r="AK64">
            <v>99999999999</v>
          </cell>
          <cell r="AL64">
            <v>3</v>
          </cell>
          <cell r="AM64">
            <v>99</v>
          </cell>
          <cell r="AN64" t="str">
            <v>2</v>
          </cell>
          <cell r="AO64" t="str">
            <v>5</v>
          </cell>
          <cell r="AW64" t="str">
            <v>2</v>
          </cell>
          <cell r="AX64" t="str">
            <v>1</v>
          </cell>
          <cell r="AY64" t="str">
            <v>2</v>
          </cell>
          <cell r="AZ64" t="str">
            <v>P285</v>
          </cell>
          <cell r="BA64" t="str">
            <v>P220</v>
          </cell>
          <cell r="BB64" t="str">
            <v>P070</v>
          </cell>
          <cell r="BE64" t="str">
            <v>404</v>
          </cell>
          <cell r="BF64" t="str">
            <v>P220</v>
          </cell>
        </row>
        <row r="65">
          <cell r="A65" t="str">
            <v>A1146167</v>
          </cell>
          <cell r="B65" t="str">
            <v>05</v>
          </cell>
          <cell r="C65" t="str">
            <v>2002</v>
          </cell>
          <cell r="D65">
            <v>2</v>
          </cell>
          <cell r="E65">
            <v>37381</v>
          </cell>
          <cell r="F65" t="str">
            <v>2</v>
          </cell>
          <cell r="G65" t="str">
            <v>17</v>
          </cell>
          <cell r="H65" t="str">
            <v>001</v>
          </cell>
          <cell r="K65" t="str">
            <v>1</v>
          </cell>
          <cell r="L65" t="str">
            <v>1</v>
          </cell>
          <cell r="M65" t="str">
            <v>1700100086</v>
          </cell>
          <cell r="N65" t="str">
            <v>H UNIVERSITARIO</v>
          </cell>
          <cell r="P65" t="str">
            <v>4</v>
          </cell>
          <cell r="Q65">
            <v>211</v>
          </cell>
          <cell r="S65" t="str">
            <v>1</v>
          </cell>
          <cell r="U65" t="str">
            <v>17</v>
          </cell>
          <cell r="V65" t="str">
            <v>486</v>
          </cell>
          <cell r="W65" t="str">
            <v>1</v>
          </cell>
          <cell r="AA65" t="str">
            <v>1</v>
          </cell>
          <cell r="AB65" t="str">
            <v>2</v>
          </cell>
          <cell r="AC65" t="str">
            <v>3</v>
          </cell>
          <cell r="AD65" t="str">
            <v>1</v>
          </cell>
          <cell r="AE65" t="str">
            <v>1</v>
          </cell>
          <cell r="AG65" t="str">
            <v>3</v>
          </cell>
          <cell r="AH65">
            <v>2370</v>
          </cell>
          <cell r="AI65">
            <v>99</v>
          </cell>
          <cell r="AJ65" t="str">
            <v>9</v>
          </cell>
          <cell r="AK65">
            <v>99999999999</v>
          </cell>
          <cell r="AL65">
            <v>2</v>
          </cell>
          <cell r="AM65">
            <v>2</v>
          </cell>
          <cell r="AN65" t="str">
            <v>4</v>
          </cell>
          <cell r="AO65" t="str">
            <v>9</v>
          </cell>
          <cell r="AW65" t="str">
            <v>2</v>
          </cell>
          <cell r="AX65" t="str">
            <v>1</v>
          </cell>
          <cell r="AY65" t="str">
            <v>2</v>
          </cell>
          <cell r="AZ65" t="str">
            <v>P293</v>
          </cell>
          <cell r="BA65" t="str">
            <v>P220</v>
          </cell>
          <cell r="BB65" t="str">
            <v>P071</v>
          </cell>
          <cell r="BC65" t="str">
            <v>J189</v>
          </cell>
          <cell r="BD65" t="str">
            <v>Y95X</v>
          </cell>
          <cell r="BE65" t="str">
            <v>404</v>
          </cell>
          <cell r="BF65" t="str">
            <v>P220</v>
          </cell>
        </row>
        <row r="66">
          <cell r="A66" t="str">
            <v>A1146178</v>
          </cell>
          <cell r="B66" t="str">
            <v>05</v>
          </cell>
          <cell r="C66" t="str">
            <v>2002</v>
          </cell>
          <cell r="D66">
            <v>2</v>
          </cell>
          <cell r="E66">
            <v>37386</v>
          </cell>
          <cell r="F66" t="str">
            <v>1</v>
          </cell>
          <cell r="G66" t="str">
            <v>17</v>
          </cell>
          <cell r="H66" t="str">
            <v>001</v>
          </cell>
          <cell r="K66" t="str">
            <v>1</v>
          </cell>
          <cell r="L66" t="str">
            <v>1</v>
          </cell>
          <cell r="M66" t="str">
            <v>1700100086</v>
          </cell>
          <cell r="N66" t="str">
            <v>H UNIVERSITARIO</v>
          </cell>
          <cell r="P66" t="str">
            <v>3</v>
          </cell>
          <cell r="Q66">
            <v>207</v>
          </cell>
          <cell r="S66" t="str">
            <v>1</v>
          </cell>
          <cell r="U66" t="str">
            <v>17</v>
          </cell>
          <cell r="V66" t="str">
            <v>616</v>
          </cell>
          <cell r="W66" t="str">
            <v>9</v>
          </cell>
          <cell r="AA66" t="str">
            <v>1</v>
          </cell>
          <cell r="AB66" t="str">
            <v>1</v>
          </cell>
          <cell r="AC66" t="str">
            <v>3</v>
          </cell>
          <cell r="AD66" t="str">
            <v>1</v>
          </cell>
          <cell r="AE66" t="str">
            <v>1</v>
          </cell>
          <cell r="AG66" t="str">
            <v>3</v>
          </cell>
          <cell r="AH66">
            <v>1300</v>
          </cell>
          <cell r="AI66">
            <v>99</v>
          </cell>
          <cell r="AJ66" t="str">
            <v>9</v>
          </cell>
          <cell r="AK66">
            <v>99999999999</v>
          </cell>
          <cell r="AL66">
            <v>4</v>
          </cell>
          <cell r="AM66">
            <v>0</v>
          </cell>
          <cell r="AN66" t="str">
            <v>9</v>
          </cell>
          <cell r="AO66" t="str">
            <v>9</v>
          </cell>
          <cell r="AW66" t="str">
            <v>2</v>
          </cell>
          <cell r="AX66" t="str">
            <v>1</v>
          </cell>
          <cell r="AY66" t="str">
            <v>2</v>
          </cell>
          <cell r="AZ66" t="str">
            <v>P293</v>
          </cell>
          <cell r="BA66" t="str">
            <v>P220</v>
          </cell>
          <cell r="BB66" t="str">
            <v>P071</v>
          </cell>
          <cell r="BD66" t="str">
            <v>P369</v>
          </cell>
          <cell r="BE66" t="str">
            <v>404</v>
          </cell>
          <cell r="BF66" t="str">
            <v>P220</v>
          </cell>
        </row>
        <row r="67">
          <cell r="A67" t="str">
            <v>A1146454</v>
          </cell>
          <cell r="B67" t="str">
            <v>05</v>
          </cell>
          <cell r="C67" t="str">
            <v>2002</v>
          </cell>
          <cell r="D67">
            <v>2</v>
          </cell>
          <cell r="E67">
            <v>37401</v>
          </cell>
          <cell r="F67" t="str">
            <v>2</v>
          </cell>
          <cell r="G67" t="str">
            <v>17</v>
          </cell>
          <cell r="H67" t="str">
            <v>001</v>
          </cell>
          <cell r="K67" t="str">
            <v>1</v>
          </cell>
          <cell r="L67" t="str">
            <v>1</v>
          </cell>
          <cell r="M67" t="str">
            <v>1700100086</v>
          </cell>
          <cell r="N67" t="str">
            <v>H UNIVERSITARIO</v>
          </cell>
          <cell r="P67" t="str">
            <v>3</v>
          </cell>
          <cell r="Q67">
            <v>202</v>
          </cell>
          <cell r="S67" t="str">
            <v>1</v>
          </cell>
          <cell r="U67" t="str">
            <v>17</v>
          </cell>
          <cell r="V67" t="str">
            <v>001</v>
          </cell>
          <cell r="W67" t="str">
            <v>9</v>
          </cell>
          <cell r="AA67" t="str">
            <v>1</v>
          </cell>
          <cell r="AB67" t="str">
            <v>1</v>
          </cell>
          <cell r="AC67" t="str">
            <v>3</v>
          </cell>
          <cell r="AD67" t="str">
            <v>1</v>
          </cell>
          <cell r="AE67" t="str">
            <v>1</v>
          </cell>
          <cell r="AG67" t="str">
            <v>2</v>
          </cell>
          <cell r="AH67">
            <v>620</v>
          </cell>
          <cell r="AI67">
            <v>23</v>
          </cell>
          <cell r="AJ67" t="str">
            <v>9</v>
          </cell>
          <cell r="AK67">
            <v>99999999999</v>
          </cell>
          <cell r="AL67">
            <v>3</v>
          </cell>
          <cell r="AM67">
            <v>0</v>
          </cell>
          <cell r="AN67" t="str">
            <v>9</v>
          </cell>
          <cell r="AO67" t="str">
            <v>9</v>
          </cell>
          <cell r="AW67" t="str">
            <v>2</v>
          </cell>
          <cell r="AX67" t="str">
            <v>1</v>
          </cell>
          <cell r="AY67" t="str">
            <v>2</v>
          </cell>
          <cell r="AZ67" t="str">
            <v>P220</v>
          </cell>
          <cell r="BA67" t="str">
            <v>P070</v>
          </cell>
          <cell r="BE67" t="str">
            <v>404</v>
          </cell>
          <cell r="BF67" t="str">
            <v>P220</v>
          </cell>
        </row>
        <row r="68">
          <cell r="A68" t="str">
            <v>A1146477</v>
          </cell>
          <cell r="B68" t="str">
            <v>05</v>
          </cell>
          <cell r="C68" t="str">
            <v>2002</v>
          </cell>
          <cell r="D68">
            <v>2</v>
          </cell>
          <cell r="E68">
            <v>37407</v>
          </cell>
          <cell r="F68" t="str">
            <v>1</v>
          </cell>
          <cell r="G68" t="str">
            <v>17</v>
          </cell>
          <cell r="H68" t="str">
            <v>001</v>
          </cell>
          <cell r="K68" t="str">
            <v>1</v>
          </cell>
          <cell r="L68" t="str">
            <v>1</v>
          </cell>
          <cell r="M68" t="str">
            <v>1700100086</v>
          </cell>
          <cell r="N68" t="str">
            <v>H UNIVERSITARIO</v>
          </cell>
          <cell r="P68" t="str">
            <v>2</v>
          </cell>
          <cell r="Q68">
            <v>205</v>
          </cell>
          <cell r="S68" t="str">
            <v>1</v>
          </cell>
          <cell r="U68" t="str">
            <v>17</v>
          </cell>
          <cell r="V68" t="str">
            <v>001</v>
          </cell>
          <cell r="W68" t="str">
            <v>1</v>
          </cell>
          <cell r="Y68" t="str">
            <v>0</v>
          </cell>
          <cell r="Z68" t="str">
            <v>0101</v>
          </cell>
          <cell r="AA68" t="str">
            <v>1</v>
          </cell>
          <cell r="AB68" t="str">
            <v>1</v>
          </cell>
          <cell r="AC68" t="str">
            <v>3</v>
          </cell>
          <cell r="AD68" t="str">
            <v>1</v>
          </cell>
          <cell r="AE68" t="str">
            <v>1</v>
          </cell>
          <cell r="AG68" t="str">
            <v>3</v>
          </cell>
          <cell r="AH68">
            <v>1080</v>
          </cell>
          <cell r="AI68">
            <v>18</v>
          </cell>
          <cell r="AJ68" t="str">
            <v>9</v>
          </cell>
          <cell r="AK68">
            <v>99999999999</v>
          </cell>
          <cell r="AL68">
            <v>2</v>
          </cell>
          <cell r="AM68">
            <v>0</v>
          </cell>
          <cell r="AN68" t="str">
            <v>4</v>
          </cell>
          <cell r="AO68" t="str">
            <v>5</v>
          </cell>
          <cell r="AW68" t="str">
            <v>2</v>
          </cell>
          <cell r="AX68" t="str">
            <v>1</v>
          </cell>
          <cell r="AY68" t="str">
            <v>1</v>
          </cell>
          <cell r="AZ68" t="str">
            <v>P369</v>
          </cell>
          <cell r="BA68" t="str">
            <v>P220</v>
          </cell>
          <cell r="BD68" t="str">
            <v>P071</v>
          </cell>
          <cell r="BE68" t="str">
            <v>404</v>
          </cell>
          <cell r="BF68" t="str">
            <v>P220</v>
          </cell>
        </row>
        <row r="69">
          <cell r="A69" t="str">
            <v>A1146932</v>
          </cell>
          <cell r="B69" t="str">
            <v>06</v>
          </cell>
          <cell r="C69" t="str">
            <v>2002</v>
          </cell>
          <cell r="D69">
            <v>2</v>
          </cell>
          <cell r="E69">
            <v>37420</v>
          </cell>
          <cell r="F69" t="str">
            <v>2</v>
          </cell>
          <cell r="G69" t="str">
            <v>17</v>
          </cell>
          <cell r="H69" t="str">
            <v>001</v>
          </cell>
          <cell r="K69" t="str">
            <v>1</v>
          </cell>
          <cell r="L69" t="str">
            <v>1</v>
          </cell>
          <cell r="M69" t="str">
            <v>1700100086</v>
          </cell>
          <cell r="N69" t="str">
            <v>H UNIVERSITARIO</v>
          </cell>
          <cell r="P69" t="str">
            <v>3</v>
          </cell>
          <cell r="Q69">
            <v>210</v>
          </cell>
          <cell r="S69" t="str">
            <v>1</v>
          </cell>
          <cell r="U69" t="str">
            <v>17</v>
          </cell>
          <cell r="V69" t="str">
            <v>486</v>
          </cell>
          <cell r="W69" t="str">
            <v>3</v>
          </cell>
          <cell r="AA69" t="str">
            <v>1</v>
          </cell>
          <cell r="AB69" t="str">
            <v>1</v>
          </cell>
          <cell r="AC69" t="str">
            <v>3</v>
          </cell>
          <cell r="AD69" t="str">
            <v>1</v>
          </cell>
          <cell r="AE69" t="str">
            <v>2</v>
          </cell>
          <cell r="AG69" t="str">
            <v>9</v>
          </cell>
          <cell r="AH69">
            <v>1140</v>
          </cell>
          <cell r="AI69">
            <v>19</v>
          </cell>
          <cell r="AJ69" t="str">
            <v>9</v>
          </cell>
          <cell r="AK69">
            <v>99999999999</v>
          </cell>
          <cell r="AL69">
            <v>2</v>
          </cell>
          <cell r="AM69">
            <v>0</v>
          </cell>
          <cell r="AN69" t="str">
            <v>4</v>
          </cell>
          <cell r="AO69" t="str">
            <v>2</v>
          </cell>
          <cell r="AW69" t="str">
            <v>2</v>
          </cell>
          <cell r="AX69" t="str">
            <v>1</v>
          </cell>
          <cell r="AY69" t="str">
            <v>1</v>
          </cell>
          <cell r="AZ69" t="str">
            <v>P369</v>
          </cell>
          <cell r="BA69" t="str">
            <v>P220</v>
          </cell>
          <cell r="BD69" t="str">
            <v>P071</v>
          </cell>
          <cell r="BE69" t="str">
            <v>404</v>
          </cell>
          <cell r="BF69" t="str">
            <v>P220</v>
          </cell>
        </row>
        <row r="70">
          <cell r="A70" t="str">
            <v>A1146933</v>
          </cell>
          <cell r="B70" t="str">
            <v>06</v>
          </cell>
          <cell r="C70" t="str">
            <v>2002</v>
          </cell>
          <cell r="D70">
            <v>2</v>
          </cell>
          <cell r="E70">
            <v>37421</v>
          </cell>
          <cell r="F70" t="str">
            <v>2</v>
          </cell>
          <cell r="G70" t="str">
            <v>17</v>
          </cell>
          <cell r="H70" t="str">
            <v>001</v>
          </cell>
          <cell r="K70" t="str">
            <v>1</v>
          </cell>
          <cell r="L70" t="str">
            <v>1</v>
          </cell>
          <cell r="M70" t="str">
            <v>1700100086</v>
          </cell>
          <cell r="N70" t="str">
            <v>H UNIVERSITARIO</v>
          </cell>
          <cell r="P70" t="str">
            <v>1</v>
          </cell>
          <cell r="Q70">
            <v>104</v>
          </cell>
          <cell r="S70" t="str">
            <v>1</v>
          </cell>
          <cell r="U70" t="str">
            <v>17</v>
          </cell>
          <cell r="V70" t="str">
            <v>873</v>
          </cell>
          <cell r="W70" t="str">
            <v>1</v>
          </cell>
          <cell r="AA70" t="str">
            <v>1</v>
          </cell>
          <cell r="AB70" t="str">
            <v>1</v>
          </cell>
          <cell r="AC70" t="str">
            <v>3</v>
          </cell>
          <cell r="AD70" t="str">
            <v>1</v>
          </cell>
          <cell r="AE70" t="str">
            <v>1</v>
          </cell>
          <cell r="AG70" t="str">
            <v>1</v>
          </cell>
          <cell r="AH70">
            <v>9999</v>
          </cell>
          <cell r="AI70">
            <v>22</v>
          </cell>
          <cell r="AJ70" t="str">
            <v>9</v>
          </cell>
          <cell r="AK70">
            <v>99999999999</v>
          </cell>
          <cell r="AL70">
            <v>2</v>
          </cell>
          <cell r="AM70">
            <v>99</v>
          </cell>
          <cell r="AN70" t="str">
            <v>9</v>
          </cell>
          <cell r="AO70" t="str">
            <v>9</v>
          </cell>
          <cell r="AW70" t="str">
            <v>2</v>
          </cell>
          <cell r="AX70" t="str">
            <v>1</v>
          </cell>
          <cell r="AY70" t="str">
            <v>2</v>
          </cell>
          <cell r="AZ70" t="str">
            <v>P220</v>
          </cell>
          <cell r="BA70" t="str">
            <v>P070</v>
          </cell>
          <cell r="BE70" t="str">
            <v>404</v>
          </cell>
          <cell r="BF70" t="str">
            <v>P220</v>
          </cell>
        </row>
        <row r="71">
          <cell r="A71" t="str">
            <v>A1138238</v>
          </cell>
          <cell r="B71" t="str">
            <v>02</v>
          </cell>
          <cell r="C71" t="str">
            <v>2002</v>
          </cell>
          <cell r="D71">
            <v>2</v>
          </cell>
          <cell r="E71">
            <v>37296</v>
          </cell>
          <cell r="F71" t="str">
            <v>2</v>
          </cell>
          <cell r="G71" t="str">
            <v>17</v>
          </cell>
          <cell r="H71" t="str">
            <v>001</v>
          </cell>
          <cell r="K71" t="str">
            <v>1</v>
          </cell>
          <cell r="L71" t="str">
            <v>1</v>
          </cell>
          <cell r="M71" t="str">
            <v>1700100086</v>
          </cell>
          <cell r="N71" t="str">
            <v>H UNIVERSITARIO</v>
          </cell>
          <cell r="P71" t="str">
            <v>3</v>
          </cell>
          <cell r="Q71">
            <v>202</v>
          </cell>
          <cell r="S71" t="str">
            <v>1</v>
          </cell>
          <cell r="U71" t="str">
            <v>17</v>
          </cell>
          <cell r="V71" t="str">
            <v>001</v>
          </cell>
          <cell r="W71" t="str">
            <v>1</v>
          </cell>
          <cell r="Y71" t="str">
            <v>1</v>
          </cell>
          <cell r="Z71" t="str">
            <v>1001</v>
          </cell>
          <cell r="AA71" t="str">
            <v>1</v>
          </cell>
          <cell r="AB71" t="str">
            <v>1</v>
          </cell>
          <cell r="AC71" t="str">
            <v>3</v>
          </cell>
          <cell r="AD71" t="str">
            <v>2</v>
          </cell>
          <cell r="AE71" t="str">
            <v>1</v>
          </cell>
          <cell r="AG71" t="str">
            <v>3</v>
          </cell>
          <cell r="AH71">
            <v>1810</v>
          </cell>
          <cell r="AI71">
            <v>25</v>
          </cell>
          <cell r="AJ71" t="str">
            <v>9</v>
          </cell>
          <cell r="AK71">
            <v>99999999999</v>
          </cell>
          <cell r="AL71">
            <v>1</v>
          </cell>
          <cell r="AM71">
            <v>0</v>
          </cell>
          <cell r="AN71" t="str">
            <v>1</v>
          </cell>
          <cell r="AO71" t="str">
            <v>9</v>
          </cell>
          <cell r="AW71" t="str">
            <v>2</v>
          </cell>
          <cell r="AX71" t="str">
            <v>1</v>
          </cell>
          <cell r="AY71" t="str">
            <v>1</v>
          </cell>
          <cell r="AZ71" t="str">
            <v>P369</v>
          </cell>
          <cell r="BA71" t="str">
            <v>P230</v>
          </cell>
          <cell r="BB71" t="str">
            <v>P071</v>
          </cell>
          <cell r="BD71" t="str">
            <v>P220</v>
          </cell>
          <cell r="BE71" t="str">
            <v>404</v>
          </cell>
          <cell r="BF71" t="str">
            <v>P230</v>
          </cell>
        </row>
        <row r="72">
          <cell r="A72" t="str">
            <v>A1138300</v>
          </cell>
          <cell r="B72" t="str">
            <v>02</v>
          </cell>
          <cell r="C72" t="str">
            <v>2002</v>
          </cell>
          <cell r="D72">
            <v>2</v>
          </cell>
          <cell r="E72">
            <v>37309</v>
          </cell>
          <cell r="F72" t="str">
            <v>2</v>
          </cell>
          <cell r="G72" t="str">
            <v>17</v>
          </cell>
          <cell r="H72" t="str">
            <v>001</v>
          </cell>
          <cell r="K72" t="str">
            <v>1</v>
          </cell>
          <cell r="L72" t="str">
            <v>1</v>
          </cell>
          <cell r="M72" t="str">
            <v>1700100086</v>
          </cell>
          <cell r="N72" t="str">
            <v>H UNIVERSITARIO</v>
          </cell>
          <cell r="P72" t="str">
            <v>3</v>
          </cell>
          <cell r="Q72">
            <v>207</v>
          </cell>
          <cell r="S72" t="str">
            <v>1</v>
          </cell>
          <cell r="U72" t="str">
            <v>17</v>
          </cell>
          <cell r="V72" t="str">
            <v>001</v>
          </cell>
          <cell r="W72" t="str">
            <v>1</v>
          </cell>
          <cell r="Y72" t="str">
            <v>20</v>
          </cell>
          <cell r="Z72" t="str">
            <v>0900</v>
          </cell>
          <cell r="AA72" t="str">
            <v>1</v>
          </cell>
          <cell r="AB72" t="str">
            <v>3</v>
          </cell>
          <cell r="AC72" t="str">
            <v>3</v>
          </cell>
          <cell r="AD72" t="str">
            <v>1</v>
          </cell>
          <cell r="AE72" t="str">
            <v>1</v>
          </cell>
          <cell r="AG72" t="str">
            <v>3</v>
          </cell>
          <cell r="AH72">
            <v>3000</v>
          </cell>
          <cell r="AI72">
            <v>18</v>
          </cell>
          <cell r="AJ72" t="str">
            <v>9</v>
          </cell>
          <cell r="AK72">
            <v>99999999999</v>
          </cell>
          <cell r="AL72">
            <v>1</v>
          </cell>
          <cell r="AM72">
            <v>0</v>
          </cell>
          <cell r="AN72" t="str">
            <v>9</v>
          </cell>
          <cell r="AO72" t="str">
            <v>5</v>
          </cell>
          <cell r="AW72" t="str">
            <v>1</v>
          </cell>
          <cell r="AX72" t="str">
            <v>1</v>
          </cell>
          <cell r="AY72" t="str">
            <v>2</v>
          </cell>
          <cell r="AZ72" t="str">
            <v>P369</v>
          </cell>
          <cell r="BA72" t="str">
            <v>P239</v>
          </cell>
          <cell r="BE72" t="str">
            <v>404</v>
          </cell>
          <cell r="BF72" t="str">
            <v>P239</v>
          </cell>
        </row>
        <row r="73">
          <cell r="A73" t="str">
            <v>A1138106</v>
          </cell>
          <cell r="B73" t="str">
            <v>02</v>
          </cell>
          <cell r="C73" t="str">
            <v>2002</v>
          </cell>
          <cell r="D73">
            <v>2</v>
          </cell>
          <cell r="E73">
            <v>37300</v>
          </cell>
          <cell r="F73" t="str">
            <v>1</v>
          </cell>
          <cell r="G73" t="str">
            <v>17</v>
          </cell>
          <cell r="H73" t="str">
            <v>001</v>
          </cell>
          <cell r="K73" t="str">
            <v>1</v>
          </cell>
          <cell r="L73" t="str">
            <v>1</v>
          </cell>
          <cell r="M73" t="str">
            <v>1700100051</v>
          </cell>
          <cell r="N73" t="str">
            <v>CL ISS</v>
          </cell>
          <cell r="P73" t="str">
            <v>1</v>
          </cell>
          <cell r="Q73">
            <v>201</v>
          </cell>
          <cell r="S73" t="str">
            <v>1</v>
          </cell>
          <cell r="U73" t="str">
            <v>17</v>
          </cell>
          <cell r="V73" t="str">
            <v>873</v>
          </cell>
          <cell r="W73" t="str">
            <v>1</v>
          </cell>
          <cell r="AA73" t="str">
            <v>1</v>
          </cell>
          <cell r="AB73" t="str">
            <v>1</v>
          </cell>
          <cell r="AC73" t="str">
            <v>3</v>
          </cell>
          <cell r="AD73" t="str">
            <v>2</v>
          </cell>
          <cell r="AE73" t="str">
            <v>1</v>
          </cell>
          <cell r="AG73" t="str">
            <v>3</v>
          </cell>
          <cell r="AH73">
            <v>3800</v>
          </cell>
          <cell r="AI73">
            <v>99</v>
          </cell>
          <cell r="AJ73" t="str">
            <v>9</v>
          </cell>
          <cell r="AK73">
            <v>99999999999</v>
          </cell>
          <cell r="AL73">
            <v>1</v>
          </cell>
          <cell r="AM73">
            <v>99</v>
          </cell>
          <cell r="AN73" t="str">
            <v>2</v>
          </cell>
          <cell r="AO73" t="str">
            <v>4</v>
          </cell>
          <cell r="AW73" t="str">
            <v>2</v>
          </cell>
          <cell r="AX73" t="str">
            <v>1</v>
          </cell>
          <cell r="AY73" t="str">
            <v>2</v>
          </cell>
          <cell r="AZ73" t="str">
            <v>P240</v>
          </cell>
          <cell r="BE73" t="str">
            <v>404</v>
          </cell>
          <cell r="BF73" t="str">
            <v>P240</v>
          </cell>
        </row>
        <row r="74">
          <cell r="A74" t="str">
            <v>A1138464</v>
          </cell>
          <cell r="B74" t="str">
            <v>02</v>
          </cell>
          <cell r="C74" t="str">
            <v>2002</v>
          </cell>
          <cell r="D74">
            <v>2</v>
          </cell>
          <cell r="E74">
            <v>37313</v>
          </cell>
          <cell r="F74" t="str">
            <v>1</v>
          </cell>
          <cell r="G74" t="str">
            <v>17</v>
          </cell>
          <cell r="H74" t="str">
            <v>001</v>
          </cell>
          <cell r="K74" t="str">
            <v>1</v>
          </cell>
          <cell r="L74" t="str">
            <v>1</v>
          </cell>
          <cell r="M74" t="str">
            <v>1700100086</v>
          </cell>
          <cell r="N74" t="str">
            <v>H UNIVERSITARIO</v>
          </cell>
          <cell r="P74" t="str">
            <v>1</v>
          </cell>
          <cell r="Q74">
            <v>201</v>
          </cell>
          <cell r="S74" t="str">
            <v>1</v>
          </cell>
          <cell r="U74" t="str">
            <v>17</v>
          </cell>
          <cell r="V74" t="str">
            <v>174</v>
          </cell>
          <cell r="W74" t="str">
            <v>1</v>
          </cell>
          <cell r="AA74" t="str">
            <v>1</v>
          </cell>
          <cell r="AB74" t="str">
            <v>1</v>
          </cell>
          <cell r="AC74" t="str">
            <v>3</v>
          </cell>
          <cell r="AD74" t="str">
            <v>1</v>
          </cell>
          <cell r="AE74" t="str">
            <v>1</v>
          </cell>
          <cell r="AG74" t="str">
            <v>3</v>
          </cell>
          <cell r="AH74">
            <v>2730</v>
          </cell>
          <cell r="AI74">
            <v>17</v>
          </cell>
          <cell r="AJ74" t="str">
            <v>9</v>
          </cell>
          <cell r="AK74">
            <v>99999999999</v>
          </cell>
          <cell r="AL74">
            <v>1</v>
          </cell>
          <cell r="AM74">
            <v>0</v>
          </cell>
          <cell r="AN74" t="str">
            <v>9</v>
          </cell>
          <cell r="AO74" t="str">
            <v>5</v>
          </cell>
          <cell r="AW74" t="str">
            <v>2</v>
          </cell>
          <cell r="AX74" t="str">
            <v>1</v>
          </cell>
          <cell r="AY74" t="str">
            <v>1</v>
          </cell>
          <cell r="AZ74" t="str">
            <v>P293</v>
          </cell>
          <cell r="BA74" t="str">
            <v>P240</v>
          </cell>
          <cell r="BB74" t="str">
            <v>P219</v>
          </cell>
          <cell r="BE74" t="str">
            <v>404</v>
          </cell>
          <cell r="BF74" t="str">
            <v>P240</v>
          </cell>
        </row>
        <row r="75">
          <cell r="A75" t="str">
            <v>A891347</v>
          </cell>
          <cell r="B75" t="str">
            <v>03</v>
          </cell>
          <cell r="C75" t="str">
            <v>2002</v>
          </cell>
          <cell r="D75">
            <v>2</v>
          </cell>
          <cell r="E75">
            <v>37335</v>
          </cell>
          <cell r="F75" t="str">
            <v>1</v>
          </cell>
          <cell r="G75" t="str">
            <v>17</v>
          </cell>
          <cell r="H75" t="str">
            <v>433</v>
          </cell>
          <cell r="K75" t="str">
            <v>1</v>
          </cell>
          <cell r="L75" t="str">
            <v>5</v>
          </cell>
          <cell r="P75" t="str">
            <v>3</v>
          </cell>
          <cell r="Q75">
            <v>106</v>
          </cell>
          <cell r="S75" t="str">
            <v>1</v>
          </cell>
          <cell r="U75" t="str">
            <v>17</v>
          </cell>
          <cell r="V75" t="str">
            <v>433</v>
          </cell>
          <cell r="W75" t="str">
            <v>1</v>
          </cell>
          <cell r="AA75" t="str">
            <v>1</v>
          </cell>
          <cell r="AB75" t="str">
            <v>1</v>
          </cell>
          <cell r="AC75" t="str">
            <v>3</v>
          </cell>
          <cell r="AD75" t="str">
            <v>1</v>
          </cell>
          <cell r="AE75" t="str">
            <v>1</v>
          </cell>
          <cell r="AG75" t="str">
            <v>3</v>
          </cell>
          <cell r="AH75">
            <v>2800</v>
          </cell>
          <cell r="AI75">
            <v>30</v>
          </cell>
          <cell r="AJ75" t="str">
            <v>9</v>
          </cell>
          <cell r="AK75">
            <v>99999999999</v>
          </cell>
          <cell r="AL75">
            <v>3</v>
          </cell>
          <cell r="AM75">
            <v>0</v>
          </cell>
          <cell r="AN75" t="str">
            <v>1</v>
          </cell>
          <cell r="AO75" t="str">
            <v>3</v>
          </cell>
          <cell r="AW75" t="str">
            <v>2</v>
          </cell>
          <cell r="AX75" t="str">
            <v>1</v>
          </cell>
          <cell r="AY75" t="str">
            <v>2</v>
          </cell>
          <cell r="AZ75" t="str">
            <v>P285</v>
          </cell>
          <cell r="BA75" t="str">
            <v>P240</v>
          </cell>
          <cell r="BE75" t="str">
            <v>404</v>
          </cell>
          <cell r="BF75" t="str">
            <v>P240</v>
          </cell>
        </row>
        <row r="76">
          <cell r="A76" t="str">
            <v>A1146419</v>
          </cell>
          <cell r="B76" t="str">
            <v>06</v>
          </cell>
          <cell r="C76" t="str">
            <v>2002</v>
          </cell>
          <cell r="D76">
            <v>2</v>
          </cell>
          <cell r="E76">
            <v>37413</v>
          </cell>
          <cell r="F76" t="str">
            <v>1</v>
          </cell>
          <cell r="G76" t="str">
            <v>17</v>
          </cell>
          <cell r="H76" t="str">
            <v>001</v>
          </cell>
          <cell r="K76" t="str">
            <v>1</v>
          </cell>
          <cell r="L76" t="str">
            <v>1</v>
          </cell>
          <cell r="M76" t="str">
            <v>1700100086</v>
          </cell>
          <cell r="N76" t="str">
            <v>H UNIVERSITARIO</v>
          </cell>
          <cell r="P76" t="str">
            <v>2</v>
          </cell>
          <cell r="Q76">
            <v>303</v>
          </cell>
          <cell r="S76" t="str">
            <v>1</v>
          </cell>
          <cell r="U76" t="str">
            <v>17</v>
          </cell>
          <cell r="V76" t="str">
            <v>662</v>
          </cell>
          <cell r="W76" t="str">
            <v>3</v>
          </cell>
          <cell r="AA76" t="str">
            <v>1</v>
          </cell>
          <cell r="AB76" t="str">
            <v>1</v>
          </cell>
          <cell r="AC76" t="str">
            <v>3</v>
          </cell>
          <cell r="AD76" t="str">
            <v>3</v>
          </cell>
          <cell r="AE76" t="str">
            <v>1</v>
          </cell>
          <cell r="AG76" t="str">
            <v>3</v>
          </cell>
          <cell r="AH76">
            <v>3890</v>
          </cell>
          <cell r="AI76">
            <v>29</v>
          </cell>
          <cell r="AJ76" t="str">
            <v>9</v>
          </cell>
          <cell r="AK76">
            <v>99999999999</v>
          </cell>
          <cell r="AL76">
            <v>3</v>
          </cell>
          <cell r="AM76">
            <v>0</v>
          </cell>
          <cell r="AN76" t="str">
            <v>2</v>
          </cell>
          <cell r="AO76" t="str">
            <v>3</v>
          </cell>
          <cell r="AW76" t="str">
            <v>2</v>
          </cell>
          <cell r="AX76" t="str">
            <v>1</v>
          </cell>
          <cell r="AY76" t="str">
            <v>2</v>
          </cell>
          <cell r="AZ76" t="str">
            <v>P285</v>
          </cell>
          <cell r="BA76" t="str">
            <v>P219</v>
          </cell>
          <cell r="BB76" t="str">
            <v>P240</v>
          </cell>
          <cell r="BD76" t="str">
            <v>P709</v>
          </cell>
          <cell r="BE76" t="str">
            <v>404</v>
          </cell>
          <cell r="BF76" t="str">
            <v>P241</v>
          </cell>
        </row>
        <row r="77">
          <cell r="A77" t="str">
            <v>A891346</v>
          </cell>
          <cell r="B77" t="str">
            <v>03</v>
          </cell>
          <cell r="C77" t="str">
            <v>2002</v>
          </cell>
          <cell r="D77">
            <v>2</v>
          </cell>
          <cell r="E77">
            <v>37331</v>
          </cell>
          <cell r="F77" t="str">
            <v>1</v>
          </cell>
          <cell r="G77" t="str">
            <v>17</v>
          </cell>
          <cell r="H77" t="str">
            <v>433</v>
          </cell>
          <cell r="I77" t="str">
            <v>001</v>
          </cell>
          <cell r="K77" t="str">
            <v>2</v>
          </cell>
          <cell r="L77" t="str">
            <v>3</v>
          </cell>
          <cell r="P77" t="str">
            <v>4</v>
          </cell>
          <cell r="Q77">
            <v>101</v>
          </cell>
          <cell r="S77" t="str">
            <v>1</v>
          </cell>
          <cell r="U77" t="str">
            <v>17</v>
          </cell>
          <cell r="V77" t="str">
            <v>433</v>
          </cell>
          <cell r="W77" t="str">
            <v>2</v>
          </cell>
          <cell r="X77" t="str">
            <v>001</v>
          </cell>
          <cell r="AA77" t="str">
            <v>1</v>
          </cell>
          <cell r="AB77" t="str">
            <v>3</v>
          </cell>
          <cell r="AC77" t="str">
            <v>3</v>
          </cell>
          <cell r="AD77" t="str">
            <v>1</v>
          </cell>
          <cell r="AE77" t="str">
            <v>1</v>
          </cell>
          <cell r="AG77" t="str">
            <v>3</v>
          </cell>
          <cell r="AH77">
            <v>3000</v>
          </cell>
          <cell r="AI77">
            <v>18</v>
          </cell>
          <cell r="AJ77" t="str">
            <v>9</v>
          </cell>
          <cell r="AK77">
            <v>99999999999</v>
          </cell>
          <cell r="AL77">
            <v>1</v>
          </cell>
          <cell r="AM77">
            <v>0</v>
          </cell>
          <cell r="AN77" t="str">
            <v>1</v>
          </cell>
          <cell r="AO77" t="str">
            <v>2</v>
          </cell>
          <cell r="AW77" t="str">
            <v>4</v>
          </cell>
          <cell r="AX77" t="str">
            <v>2</v>
          </cell>
          <cell r="AY77" t="str">
            <v>2</v>
          </cell>
          <cell r="AZ77" t="str">
            <v>R570</v>
          </cell>
          <cell r="BA77" t="str">
            <v>P291</v>
          </cell>
          <cell r="BB77" t="str">
            <v>P285</v>
          </cell>
          <cell r="BE77" t="str">
            <v>404</v>
          </cell>
          <cell r="BF77" t="str">
            <v>P285</v>
          </cell>
        </row>
        <row r="78">
          <cell r="A78" t="str">
            <v>A1146722</v>
          </cell>
          <cell r="B78" t="str">
            <v>06</v>
          </cell>
          <cell r="C78" t="str">
            <v>2002</v>
          </cell>
          <cell r="D78">
            <v>2</v>
          </cell>
          <cell r="E78">
            <v>37419</v>
          </cell>
          <cell r="F78" t="str">
            <v>1</v>
          </cell>
          <cell r="G78" t="str">
            <v>17</v>
          </cell>
          <cell r="H78" t="str">
            <v>001</v>
          </cell>
          <cell r="K78" t="str">
            <v>1</v>
          </cell>
          <cell r="L78" t="str">
            <v>1</v>
          </cell>
          <cell r="M78" t="str">
            <v>1700100051</v>
          </cell>
          <cell r="N78" t="str">
            <v>CL ISS</v>
          </cell>
          <cell r="P78" t="str">
            <v>1</v>
          </cell>
          <cell r="Q78">
            <v>101</v>
          </cell>
          <cell r="S78" t="str">
            <v>1</v>
          </cell>
          <cell r="U78" t="str">
            <v>17</v>
          </cell>
          <cell r="V78" t="str">
            <v>001</v>
          </cell>
          <cell r="W78" t="str">
            <v>1</v>
          </cell>
          <cell r="AA78" t="str">
            <v>1</v>
          </cell>
          <cell r="AB78" t="str">
            <v>1</v>
          </cell>
          <cell r="AC78" t="str">
            <v>3</v>
          </cell>
          <cell r="AD78" t="str">
            <v>1</v>
          </cell>
          <cell r="AE78" t="str">
            <v>1</v>
          </cell>
          <cell r="AG78" t="str">
            <v>2</v>
          </cell>
          <cell r="AH78">
            <v>800</v>
          </cell>
          <cell r="AI78">
            <v>20</v>
          </cell>
          <cell r="AJ78" t="str">
            <v>9</v>
          </cell>
          <cell r="AK78">
            <v>99999999999</v>
          </cell>
          <cell r="AL78">
            <v>1</v>
          </cell>
          <cell r="AM78">
            <v>99</v>
          </cell>
          <cell r="AN78" t="str">
            <v>1</v>
          </cell>
          <cell r="AO78" t="str">
            <v>7</v>
          </cell>
          <cell r="AW78" t="str">
            <v>2</v>
          </cell>
          <cell r="AX78" t="str">
            <v>1</v>
          </cell>
          <cell r="AY78" t="str">
            <v>2</v>
          </cell>
          <cell r="AZ78" t="str">
            <v>P285</v>
          </cell>
          <cell r="BA78" t="str">
            <v>P070</v>
          </cell>
          <cell r="BE78" t="str">
            <v>404</v>
          </cell>
          <cell r="BF78" t="str">
            <v>P285</v>
          </cell>
        </row>
        <row r="79">
          <cell r="A79" t="str">
            <v>A1136617</v>
          </cell>
          <cell r="B79" t="str">
            <v>02</v>
          </cell>
          <cell r="C79" t="str">
            <v>2002</v>
          </cell>
          <cell r="D79">
            <v>2</v>
          </cell>
          <cell r="E79">
            <v>37314</v>
          </cell>
          <cell r="F79" t="str">
            <v>1</v>
          </cell>
          <cell r="G79" t="str">
            <v>17</v>
          </cell>
          <cell r="H79" t="str">
            <v>001</v>
          </cell>
          <cell r="K79" t="str">
            <v>1</v>
          </cell>
          <cell r="L79" t="str">
            <v>1</v>
          </cell>
          <cell r="M79" t="str">
            <v>1700100027</v>
          </cell>
          <cell r="N79" t="str">
            <v>CL MANIZALES</v>
          </cell>
          <cell r="P79" t="str">
            <v>1</v>
          </cell>
          <cell r="Q79">
            <v>100</v>
          </cell>
          <cell r="S79" t="str">
            <v>1</v>
          </cell>
          <cell r="U79" t="str">
            <v>17</v>
          </cell>
          <cell r="V79" t="str">
            <v>873</v>
          </cell>
          <cell r="W79" t="str">
            <v>1</v>
          </cell>
          <cell r="Y79" t="str">
            <v>0</v>
          </cell>
          <cell r="Z79" t="str">
            <v>0511</v>
          </cell>
          <cell r="AA79" t="str">
            <v>1</v>
          </cell>
          <cell r="AB79" t="str">
            <v>2</v>
          </cell>
          <cell r="AC79" t="str">
            <v>3</v>
          </cell>
          <cell r="AD79" t="str">
            <v>1</v>
          </cell>
          <cell r="AE79" t="str">
            <v>1</v>
          </cell>
          <cell r="AG79" t="str">
            <v>1</v>
          </cell>
          <cell r="AH79">
            <v>800</v>
          </cell>
          <cell r="AI79">
            <v>19</v>
          </cell>
          <cell r="AJ79" t="str">
            <v>9</v>
          </cell>
          <cell r="AK79">
            <v>99999999999</v>
          </cell>
          <cell r="AL79">
            <v>99</v>
          </cell>
          <cell r="AM79">
            <v>1</v>
          </cell>
          <cell r="AN79" t="str">
            <v>4</v>
          </cell>
          <cell r="AO79" t="str">
            <v>4</v>
          </cell>
          <cell r="AW79" t="str">
            <v>2</v>
          </cell>
          <cell r="AX79" t="str">
            <v>1</v>
          </cell>
          <cell r="AY79" t="str">
            <v>2</v>
          </cell>
          <cell r="AZ79" t="str">
            <v>P350</v>
          </cell>
          <cell r="BA79" t="str">
            <v>P285</v>
          </cell>
          <cell r="BB79" t="str">
            <v>P038</v>
          </cell>
          <cell r="BE79" t="str">
            <v>104</v>
          </cell>
          <cell r="BF79" t="str">
            <v>P350</v>
          </cell>
        </row>
        <row r="80">
          <cell r="A80" t="str">
            <v>A1136902</v>
          </cell>
          <cell r="B80" t="str">
            <v>01</v>
          </cell>
          <cell r="C80" t="str">
            <v>2002</v>
          </cell>
          <cell r="D80">
            <v>2</v>
          </cell>
          <cell r="E80">
            <v>37273</v>
          </cell>
          <cell r="F80" t="str">
            <v>1</v>
          </cell>
          <cell r="G80" t="str">
            <v>17</v>
          </cell>
          <cell r="H80" t="str">
            <v>001</v>
          </cell>
          <cell r="K80" t="str">
            <v>1</v>
          </cell>
          <cell r="L80" t="str">
            <v>1</v>
          </cell>
          <cell r="M80" t="str">
            <v>1700100086</v>
          </cell>
          <cell r="N80" t="str">
            <v>H UNIVERSITARIO</v>
          </cell>
          <cell r="P80" t="str">
            <v>2</v>
          </cell>
          <cell r="Q80">
            <v>213</v>
          </cell>
          <cell r="S80" t="str">
            <v>1</v>
          </cell>
          <cell r="U80" t="str">
            <v>17</v>
          </cell>
          <cell r="V80" t="str">
            <v>001</v>
          </cell>
          <cell r="W80" t="str">
            <v>1</v>
          </cell>
          <cell r="Y80" t="str">
            <v>0</v>
          </cell>
          <cell r="Z80" t="str">
            <v>0504</v>
          </cell>
          <cell r="AA80" t="str">
            <v>1</v>
          </cell>
          <cell r="AB80" t="str">
            <v>1</v>
          </cell>
          <cell r="AC80" t="str">
            <v>3</v>
          </cell>
          <cell r="AD80" t="str">
            <v>2</v>
          </cell>
          <cell r="AE80" t="str">
            <v>1</v>
          </cell>
          <cell r="AG80" t="str">
            <v>3</v>
          </cell>
          <cell r="AH80">
            <v>2680</v>
          </cell>
          <cell r="AI80">
            <v>25</v>
          </cell>
          <cell r="AJ80" t="str">
            <v>9</v>
          </cell>
          <cell r="AK80">
            <v>99999999999</v>
          </cell>
          <cell r="AL80">
            <v>2</v>
          </cell>
          <cell r="AM80">
            <v>0</v>
          </cell>
          <cell r="AN80" t="str">
            <v>4</v>
          </cell>
          <cell r="AO80" t="str">
            <v>4</v>
          </cell>
          <cell r="AW80" t="str">
            <v>2</v>
          </cell>
          <cell r="AX80" t="str">
            <v>1</v>
          </cell>
          <cell r="AY80" t="str">
            <v>1</v>
          </cell>
          <cell r="AZ80" t="str">
            <v>P368</v>
          </cell>
          <cell r="BD80" t="str">
            <v>Q249</v>
          </cell>
          <cell r="BE80" t="str">
            <v>405</v>
          </cell>
          <cell r="BF80" t="str">
            <v>P368</v>
          </cell>
        </row>
        <row r="81">
          <cell r="A81" t="str">
            <v>A1136980</v>
          </cell>
          <cell r="B81" t="str">
            <v>01</v>
          </cell>
          <cell r="C81" t="str">
            <v>2002</v>
          </cell>
          <cell r="D81">
            <v>2</v>
          </cell>
          <cell r="E81">
            <v>37266</v>
          </cell>
          <cell r="F81" t="str">
            <v>2</v>
          </cell>
          <cell r="G81" t="str">
            <v>17</v>
          </cell>
          <cell r="H81" t="str">
            <v>001</v>
          </cell>
          <cell r="K81" t="str">
            <v>1</v>
          </cell>
          <cell r="L81" t="str">
            <v>1</v>
          </cell>
          <cell r="M81" t="str">
            <v>1700100078</v>
          </cell>
          <cell r="N81" t="str">
            <v>H SANTA SOFIA</v>
          </cell>
          <cell r="P81" t="str">
            <v>1</v>
          </cell>
          <cell r="Q81">
            <v>207</v>
          </cell>
          <cell r="S81" t="str">
            <v>1</v>
          </cell>
          <cell r="U81" t="str">
            <v>17</v>
          </cell>
          <cell r="V81" t="str">
            <v>001</v>
          </cell>
          <cell r="W81" t="str">
            <v>1</v>
          </cell>
          <cell r="Y81" t="str">
            <v>0</v>
          </cell>
          <cell r="Z81" t="str">
            <v>0707</v>
          </cell>
          <cell r="AA81" t="str">
            <v>1</v>
          </cell>
          <cell r="AB81" t="str">
            <v>1</v>
          </cell>
          <cell r="AC81" t="str">
            <v>3</v>
          </cell>
          <cell r="AD81" t="str">
            <v>1</v>
          </cell>
          <cell r="AE81" t="str">
            <v>1</v>
          </cell>
          <cell r="AG81" t="str">
            <v>3</v>
          </cell>
          <cell r="AH81">
            <v>1170</v>
          </cell>
          <cell r="AI81">
            <v>20</v>
          </cell>
          <cell r="AJ81" t="str">
            <v>9</v>
          </cell>
          <cell r="AK81">
            <v>99999999999</v>
          </cell>
          <cell r="AL81">
            <v>2</v>
          </cell>
          <cell r="AM81">
            <v>99</v>
          </cell>
          <cell r="AN81" t="str">
            <v>2</v>
          </cell>
          <cell r="AO81" t="str">
            <v>4</v>
          </cell>
          <cell r="AW81" t="str">
            <v>2</v>
          </cell>
          <cell r="AX81" t="str">
            <v>1</v>
          </cell>
          <cell r="AY81" t="str">
            <v>2</v>
          </cell>
          <cell r="AZ81" t="str">
            <v>P369</v>
          </cell>
          <cell r="BA81" t="str">
            <v>P071</v>
          </cell>
          <cell r="BB81" t="str">
            <v>P220</v>
          </cell>
          <cell r="BD81" t="str">
            <v>Q249</v>
          </cell>
          <cell r="BE81" t="str">
            <v>405</v>
          </cell>
          <cell r="BF81" t="str">
            <v>P369</v>
          </cell>
        </row>
        <row r="82">
          <cell r="A82" t="str">
            <v>A1138247</v>
          </cell>
          <cell r="B82" t="str">
            <v>01</v>
          </cell>
          <cell r="C82" t="str">
            <v>2002</v>
          </cell>
          <cell r="D82">
            <v>2</v>
          </cell>
          <cell r="E82">
            <v>37286</v>
          </cell>
          <cell r="F82" t="str">
            <v>1</v>
          </cell>
          <cell r="G82" t="str">
            <v>17</v>
          </cell>
          <cell r="H82" t="str">
            <v>001</v>
          </cell>
          <cell r="K82" t="str">
            <v>1</v>
          </cell>
          <cell r="L82" t="str">
            <v>1</v>
          </cell>
          <cell r="M82" t="str">
            <v>1700100086</v>
          </cell>
          <cell r="N82" t="str">
            <v>H UNIVERSITARIO</v>
          </cell>
          <cell r="P82" t="str">
            <v>3</v>
          </cell>
          <cell r="Q82">
            <v>204</v>
          </cell>
          <cell r="S82" t="str">
            <v>1</v>
          </cell>
          <cell r="U82" t="str">
            <v>17</v>
          </cell>
          <cell r="V82" t="str">
            <v>777</v>
          </cell>
          <cell r="W82" t="str">
            <v>3</v>
          </cell>
          <cell r="AA82" t="str">
            <v>1</v>
          </cell>
          <cell r="AB82" t="str">
            <v>1</v>
          </cell>
          <cell r="AC82" t="str">
            <v>3</v>
          </cell>
          <cell r="AD82" t="str">
            <v>1</v>
          </cell>
          <cell r="AE82" t="str">
            <v>1</v>
          </cell>
          <cell r="AG82" t="str">
            <v>3</v>
          </cell>
          <cell r="AH82">
            <v>2700</v>
          </cell>
          <cell r="AI82">
            <v>26</v>
          </cell>
          <cell r="AJ82" t="str">
            <v>9</v>
          </cell>
          <cell r="AK82">
            <v>99999999999</v>
          </cell>
          <cell r="AL82">
            <v>4</v>
          </cell>
          <cell r="AM82">
            <v>0</v>
          </cell>
          <cell r="AN82" t="str">
            <v>2</v>
          </cell>
          <cell r="AO82" t="str">
            <v>3</v>
          </cell>
          <cell r="AW82" t="str">
            <v>2</v>
          </cell>
          <cell r="AX82" t="str">
            <v>1</v>
          </cell>
          <cell r="AY82" t="str">
            <v>2</v>
          </cell>
          <cell r="AZ82" t="str">
            <v>P369</v>
          </cell>
          <cell r="BE82" t="str">
            <v>405</v>
          </cell>
          <cell r="BF82" t="str">
            <v>P369</v>
          </cell>
        </row>
        <row r="83">
          <cell r="A83" t="str">
            <v>A1138279</v>
          </cell>
          <cell r="B83" t="str">
            <v>02</v>
          </cell>
          <cell r="C83" t="str">
            <v>2002</v>
          </cell>
          <cell r="D83">
            <v>2</v>
          </cell>
          <cell r="E83">
            <v>37302</v>
          </cell>
          <cell r="F83" t="str">
            <v>1</v>
          </cell>
          <cell r="G83" t="str">
            <v>17</v>
          </cell>
          <cell r="H83" t="str">
            <v>001</v>
          </cell>
          <cell r="K83" t="str">
            <v>1</v>
          </cell>
          <cell r="L83" t="str">
            <v>1</v>
          </cell>
          <cell r="M83" t="str">
            <v>1700100086</v>
          </cell>
          <cell r="N83" t="str">
            <v>H UNIVERSITARIO</v>
          </cell>
          <cell r="P83" t="str">
            <v>2</v>
          </cell>
          <cell r="Q83">
            <v>204</v>
          </cell>
          <cell r="S83" t="str">
            <v>1</v>
          </cell>
          <cell r="U83" t="str">
            <v>17</v>
          </cell>
          <cell r="V83" t="str">
            <v>873</v>
          </cell>
          <cell r="W83" t="str">
            <v>2</v>
          </cell>
          <cell r="X83" t="str">
            <v>014</v>
          </cell>
          <cell r="AA83" t="str">
            <v>1</v>
          </cell>
          <cell r="AB83" t="str">
            <v>1</v>
          </cell>
          <cell r="AC83" t="str">
            <v>3</v>
          </cell>
          <cell r="AD83" t="str">
            <v>1</v>
          </cell>
          <cell r="AE83" t="str">
            <v>1</v>
          </cell>
          <cell r="AG83" t="str">
            <v>2</v>
          </cell>
          <cell r="AH83">
            <v>890</v>
          </cell>
          <cell r="AI83">
            <v>99</v>
          </cell>
          <cell r="AJ83" t="str">
            <v>9</v>
          </cell>
          <cell r="AK83">
            <v>99999999999</v>
          </cell>
          <cell r="AL83">
            <v>5</v>
          </cell>
          <cell r="AM83">
            <v>0</v>
          </cell>
          <cell r="AN83" t="str">
            <v>9</v>
          </cell>
          <cell r="AO83" t="str">
            <v>2</v>
          </cell>
          <cell r="AW83" t="str">
            <v>2</v>
          </cell>
          <cell r="AX83" t="str">
            <v>1</v>
          </cell>
          <cell r="AY83" t="str">
            <v>1</v>
          </cell>
          <cell r="AZ83" t="str">
            <v>P369</v>
          </cell>
          <cell r="BD83" t="str">
            <v>P070</v>
          </cell>
          <cell r="BE83" t="str">
            <v>405</v>
          </cell>
          <cell r="BF83" t="str">
            <v>P369</v>
          </cell>
        </row>
        <row r="84">
          <cell r="A84" t="str">
            <v>A1138521</v>
          </cell>
          <cell r="B84" t="str">
            <v>03</v>
          </cell>
          <cell r="C84" t="str">
            <v>2002</v>
          </cell>
          <cell r="D84">
            <v>2</v>
          </cell>
          <cell r="E84">
            <v>37325</v>
          </cell>
          <cell r="F84" t="str">
            <v>2</v>
          </cell>
          <cell r="G84" t="str">
            <v>17</v>
          </cell>
          <cell r="H84" t="str">
            <v>001</v>
          </cell>
          <cell r="K84" t="str">
            <v>1</v>
          </cell>
          <cell r="L84" t="str">
            <v>1</v>
          </cell>
          <cell r="M84" t="str">
            <v>1700100086</v>
          </cell>
          <cell r="N84" t="str">
            <v>H UNIVERSITARIO</v>
          </cell>
          <cell r="P84" t="str">
            <v>4</v>
          </cell>
          <cell r="Q84">
            <v>202</v>
          </cell>
          <cell r="S84" t="str">
            <v>1</v>
          </cell>
          <cell r="U84" t="str">
            <v>17</v>
          </cell>
          <cell r="V84" t="str">
            <v>873</v>
          </cell>
          <cell r="W84" t="str">
            <v>1</v>
          </cell>
          <cell r="AA84" t="str">
            <v>1</v>
          </cell>
          <cell r="AB84" t="str">
            <v>2</v>
          </cell>
          <cell r="AC84" t="str">
            <v>3</v>
          </cell>
          <cell r="AD84" t="str">
            <v>1</v>
          </cell>
          <cell r="AE84" t="str">
            <v>1</v>
          </cell>
          <cell r="AG84" t="str">
            <v>3</v>
          </cell>
          <cell r="AH84">
            <v>1470</v>
          </cell>
          <cell r="AI84">
            <v>19</v>
          </cell>
          <cell r="AJ84" t="str">
            <v>9</v>
          </cell>
          <cell r="AK84">
            <v>99999999999</v>
          </cell>
          <cell r="AL84">
            <v>1</v>
          </cell>
          <cell r="AM84">
            <v>99</v>
          </cell>
          <cell r="AN84" t="str">
            <v>4</v>
          </cell>
          <cell r="AO84" t="str">
            <v>4</v>
          </cell>
          <cell r="AW84" t="str">
            <v>2</v>
          </cell>
          <cell r="AX84" t="str">
            <v>1</v>
          </cell>
          <cell r="AY84" t="str">
            <v>2</v>
          </cell>
          <cell r="AZ84" t="str">
            <v>P369</v>
          </cell>
          <cell r="BD84" t="str">
            <v>P220</v>
          </cell>
          <cell r="BE84" t="str">
            <v>405</v>
          </cell>
          <cell r="BF84" t="str">
            <v>P369</v>
          </cell>
        </row>
        <row r="85">
          <cell r="A85" t="str">
            <v>A1138540</v>
          </cell>
          <cell r="B85" t="str">
            <v>03</v>
          </cell>
          <cell r="C85" t="str">
            <v>2002</v>
          </cell>
          <cell r="D85">
            <v>2</v>
          </cell>
          <cell r="E85">
            <v>37328</v>
          </cell>
          <cell r="F85" t="str">
            <v>1</v>
          </cell>
          <cell r="G85" t="str">
            <v>17</v>
          </cell>
          <cell r="H85" t="str">
            <v>001</v>
          </cell>
          <cell r="K85" t="str">
            <v>1</v>
          </cell>
          <cell r="L85" t="str">
            <v>1</v>
          </cell>
          <cell r="M85" t="str">
            <v>1700100086</v>
          </cell>
          <cell r="N85" t="str">
            <v>H UNIVERSITARIO</v>
          </cell>
          <cell r="P85" t="str">
            <v>2</v>
          </cell>
          <cell r="Q85">
            <v>203</v>
          </cell>
          <cell r="S85" t="str">
            <v>1</v>
          </cell>
          <cell r="U85" t="str">
            <v>17</v>
          </cell>
          <cell r="V85" t="str">
            <v>524</v>
          </cell>
          <cell r="W85" t="str">
            <v>3</v>
          </cell>
          <cell r="AA85" t="str">
            <v>1</v>
          </cell>
          <cell r="AB85" t="str">
            <v>1</v>
          </cell>
          <cell r="AC85" t="str">
            <v>3</v>
          </cell>
          <cell r="AD85" t="str">
            <v>1</v>
          </cell>
          <cell r="AE85" t="str">
            <v>1</v>
          </cell>
          <cell r="AG85" t="str">
            <v>2</v>
          </cell>
          <cell r="AH85">
            <v>1090</v>
          </cell>
          <cell r="AI85">
            <v>18</v>
          </cell>
          <cell r="AJ85" t="str">
            <v>9</v>
          </cell>
          <cell r="AK85">
            <v>99999999999</v>
          </cell>
          <cell r="AL85">
            <v>1</v>
          </cell>
          <cell r="AM85">
            <v>0</v>
          </cell>
          <cell r="AN85" t="str">
            <v>9</v>
          </cell>
          <cell r="AO85" t="str">
            <v>4</v>
          </cell>
          <cell r="AW85" t="str">
            <v>2</v>
          </cell>
          <cell r="AX85" t="str">
            <v>1</v>
          </cell>
          <cell r="AY85" t="str">
            <v>1</v>
          </cell>
          <cell r="AZ85" t="str">
            <v>P369</v>
          </cell>
          <cell r="BD85" t="str">
            <v>P220</v>
          </cell>
          <cell r="BE85" t="str">
            <v>405</v>
          </cell>
          <cell r="BF85" t="str">
            <v>P369</v>
          </cell>
        </row>
        <row r="86">
          <cell r="A86" t="str">
            <v>A1138541</v>
          </cell>
          <cell r="B86" t="str">
            <v>03</v>
          </cell>
          <cell r="C86" t="str">
            <v>2002</v>
          </cell>
          <cell r="D86">
            <v>2</v>
          </cell>
          <cell r="E86">
            <v>37328</v>
          </cell>
          <cell r="F86" t="str">
            <v>2</v>
          </cell>
          <cell r="G86" t="str">
            <v>17</v>
          </cell>
          <cell r="H86" t="str">
            <v>001</v>
          </cell>
          <cell r="K86" t="str">
            <v>1</v>
          </cell>
          <cell r="L86" t="str">
            <v>1</v>
          </cell>
          <cell r="M86" t="str">
            <v>1700100086</v>
          </cell>
          <cell r="N86" t="str">
            <v>H UNIVERSITARIO</v>
          </cell>
          <cell r="P86" t="str">
            <v>2</v>
          </cell>
          <cell r="Q86">
            <v>207</v>
          </cell>
          <cell r="S86" t="str">
            <v>1</v>
          </cell>
          <cell r="U86" t="str">
            <v>17</v>
          </cell>
          <cell r="V86" t="str">
            <v>524</v>
          </cell>
          <cell r="W86" t="str">
            <v>2</v>
          </cell>
          <cell r="X86" t="str">
            <v>001</v>
          </cell>
          <cell r="AA86" t="str">
            <v>1</v>
          </cell>
          <cell r="AB86" t="str">
            <v>1</v>
          </cell>
          <cell r="AC86" t="str">
            <v>3</v>
          </cell>
          <cell r="AD86" t="str">
            <v>2</v>
          </cell>
          <cell r="AE86" t="str">
            <v>2</v>
          </cell>
          <cell r="AG86" t="str">
            <v>3</v>
          </cell>
          <cell r="AH86">
            <v>2250</v>
          </cell>
          <cell r="AI86">
            <v>20</v>
          </cell>
          <cell r="AJ86" t="str">
            <v>9</v>
          </cell>
          <cell r="AK86">
            <v>99999999999</v>
          </cell>
          <cell r="AL86">
            <v>4</v>
          </cell>
          <cell r="AM86">
            <v>0</v>
          </cell>
          <cell r="AN86" t="str">
            <v>9</v>
          </cell>
          <cell r="AO86" t="str">
            <v>5</v>
          </cell>
          <cell r="AW86" t="str">
            <v>2</v>
          </cell>
          <cell r="AX86" t="str">
            <v>1</v>
          </cell>
          <cell r="AY86" t="str">
            <v>1</v>
          </cell>
          <cell r="AZ86" t="str">
            <v>P60X</v>
          </cell>
          <cell r="BA86" t="str">
            <v>P369</v>
          </cell>
          <cell r="BD86" t="str">
            <v>P220</v>
          </cell>
          <cell r="BE86" t="str">
            <v>405</v>
          </cell>
          <cell r="BF86" t="str">
            <v>P369</v>
          </cell>
        </row>
        <row r="87">
          <cell r="A87" t="str">
            <v>A1138543</v>
          </cell>
          <cell r="B87" t="str">
            <v>03</v>
          </cell>
          <cell r="C87" t="str">
            <v>2002</v>
          </cell>
          <cell r="D87">
            <v>2</v>
          </cell>
          <cell r="E87">
            <v>37332</v>
          </cell>
          <cell r="F87" t="str">
            <v>2</v>
          </cell>
          <cell r="G87" t="str">
            <v>17</v>
          </cell>
          <cell r="H87" t="str">
            <v>001</v>
          </cell>
          <cell r="K87" t="str">
            <v>1</v>
          </cell>
          <cell r="L87" t="str">
            <v>1</v>
          </cell>
          <cell r="M87" t="str">
            <v>1700100086</v>
          </cell>
          <cell r="N87" t="str">
            <v>H UNIVERSITARIO</v>
          </cell>
          <cell r="P87" t="str">
            <v>3</v>
          </cell>
          <cell r="Q87">
            <v>207</v>
          </cell>
          <cell r="S87" t="str">
            <v>1</v>
          </cell>
          <cell r="U87" t="str">
            <v>17</v>
          </cell>
          <cell r="V87" t="str">
            <v>380</v>
          </cell>
          <cell r="W87" t="str">
            <v>1</v>
          </cell>
          <cell r="AA87" t="str">
            <v>1</v>
          </cell>
          <cell r="AB87" t="str">
            <v>1</v>
          </cell>
          <cell r="AC87" t="str">
            <v>3</v>
          </cell>
          <cell r="AD87" t="str">
            <v>1</v>
          </cell>
          <cell r="AE87" t="str">
            <v>1</v>
          </cell>
          <cell r="AG87" t="str">
            <v>3</v>
          </cell>
          <cell r="AH87">
            <v>1630</v>
          </cell>
          <cell r="AI87">
            <v>99</v>
          </cell>
          <cell r="AJ87" t="str">
            <v>9</v>
          </cell>
          <cell r="AK87">
            <v>99999999999</v>
          </cell>
          <cell r="AL87">
            <v>1</v>
          </cell>
          <cell r="AM87">
            <v>0</v>
          </cell>
          <cell r="AN87" t="str">
            <v>9</v>
          </cell>
          <cell r="AO87" t="str">
            <v>5</v>
          </cell>
          <cell r="AW87" t="str">
            <v>2</v>
          </cell>
          <cell r="AX87" t="str">
            <v>1</v>
          </cell>
          <cell r="AY87" t="str">
            <v>1</v>
          </cell>
          <cell r="AZ87" t="str">
            <v>P369</v>
          </cell>
          <cell r="BD87" t="str">
            <v>P220</v>
          </cell>
          <cell r="BE87" t="str">
            <v>405</v>
          </cell>
          <cell r="BF87" t="str">
            <v>P369</v>
          </cell>
        </row>
        <row r="88">
          <cell r="A88" t="str">
            <v>A1138753</v>
          </cell>
          <cell r="B88" t="str">
            <v>03</v>
          </cell>
          <cell r="C88" t="str">
            <v>2002</v>
          </cell>
          <cell r="D88">
            <v>2</v>
          </cell>
          <cell r="E88">
            <v>37335</v>
          </cell>
          <cell r="F88" t="str">
            <v>2</v>
          </cell>
          <cell r="G88" t="str">
            <v>17</v>
          </cell>
          <cell r="H88" t="str">
            <v>001</v>
          </cell>
          <cell r="K88" t="str">
            <v>1</v>
          </cell>
          <cell r="L88" t="str">
            <v>1</v>
          </cell>
          <cell r="M88" t="str">
            <v>1700100086</v>
          </cell>
          <cell r="N88" t="str">
            <v>H UNIVERSITARIO</v>
          </cell>
          <cell r="P88" t="str">
            <v>4</v>
          </cell>
          <cell r="Q88">
            <v>206</v>
          </cell>
          <cell r="S88" t="str">
            <v>1</v>
          </cell>
          <cell r="U88" t="str">
            <v>17</v>
          </cell>
          <cell r="V88" t="str">
            <v>614</v>
          </cell>
          <cell r="W88" t="str">
            <v>3</v>
          </cell>
          <cell r="AA88" t="str">
            <v>1</v>
          </cell>
          <cell r="AB88" t="str">
            <v>1</v>
          </cell>
          <cell r="AC88" t="str">
            <v>3</v>
          </cell>
          <cell r="AD88" t="str">
            <v>1</v>
          </cell>
          <cell r="AE88" t="str">
            <v>1</v>
          </cell>
          <cell r="AG88" t="str">
            <v>3</v>
          </cell>
          <cell r="AH88">
            <v>1310</v>
          </cell>
          <cell r="AI88">
            <v>29</v>
          </cell>
          <cell r="AJ88" t="str">
            <v>9</v>
          </cell>
          <cell r="AK88">
            <v>99999999999</v>
          </cell>
          <cell r="AL88">
            <v>2</v>
          </cell>
          <cell r="AM88">
            <v>0</v>
          </cell>
          <cell r="AN88" t="str">
            <v>9</v>
          </cell>
          <cell r="AO88" t="str">
            <v>4</v>
          </cell>
          <cell r="AW88" t="str">
            <v>2</v>
          </cell>
          <cell r="AX88" t="str">
            <v>1</v>
          </cell>
          <cell r="AY88" t="str">
            <v>1</v>
          </cell>
          <cell r="AZ88" t="str">
            <v>P369</v>
          </cell>
          <cell r="BD88" t="str">
            <v>P220</v>
          </cell>
          <cell r="BE88" t="str">
            <v>405</v>
          </cell>
          <cell r="BF88" t="str">
            <v>P369</v>
          </cell>
        </row>
        <row r="89">
          <cell r="A89" t="str">
            <v>A1138557</v>
          </cell>
          <cell r="B89" t="str">
            <v>04</v>
          </cell>
          <cell r="C89" t="str">
            <v>2002</v>
          </cell>
          <cell r="D89">
            <v>2</v>
          </cell>
          <cell r="E89">
            <v>37353</v>
          </cell>
          <cell r="F89" t="str">
            <v>1</v>
          </cell>
          <cell r="G89" t="str">
            <v>17</v>
          </cell>
          <cell r="H89" t="str">
            <v>001</v>
          </cell>
          <cell r="K89" t="str">
            <v>1</v>
          </cell>
          <cell r="L89" t="str">
            <v>1</v>
          </cell>
          <cell r="M89" t="str">
            <v>1700100086</v>
          </cell>
          <cell r="N89" t="str">
            <v>H UNIVERSITARIO</v>
          </cell>
          <cell r="P89" t="str">
            <v>3</v>
          </cell>
          <cell r="Q89">
            <v>206</v>
          </cell>
          <cell r="S89" t="str">
            <v>1</v>
          </cell>
          <cell r="U89" t="str">
            <v>17</v>
          </cell>
          <cell r="V89" t="str">
            <v>777</v>
          </cell>
          <cell r="W89" t="str">
            <v>1</v>
          </cell>
          <cell r="AA89" t="str">
            <v>1</v>
          </cell>
          <cell r="AB89" t="str">
            <v>1</v>
          </cell>
          <cell r="AC89" t="str">
            <v>3</v>
          </cell>
          <cell r="AD89" t="str">
            <v>1</v>
          </cell>
          <cell r="AE89" t="str">
            <v>2</v>
          </cell>
          <cell r="AG89" t="str">
            <v>3</v>
          </cell>
          <cell r="AH89">
            <v>1470</v>
          </cell>
          <cell r="AI89">
            <v>21</v>
          </cell>
          <cell r="AJ89" t="str">
            <v>9</v>
          </cell>
          <cell r="AK89">
            <v>99999999999</v>
          </cell>
          <cell r="AL89">
            <v>1</v>
          </cell>
          <cell r="AM89">
            <v>1</v>
          </cell>
          <cell r="AN89" t="str">
            <v>4</v>
          </cell>
          <cell r="AO89" t="str">
            <v>5</v>
          </cell>
          <cell r="AW89" t="str">
            <v>2</v>
          </cell>
          <cell r="AX89" t="str">
            <v>1</v>
          </cell>
          <cell r="AY89" t="str">
            <v>1</v>
          </cell>
          <cell r="AZ89" t="str">
            <v>P369</v>
          </cell>
          <cell r="BD89" t="str">
            <v>P071</v>
          </cell>
          <cell r="BE89" t="str">
            <v>405</v>
          </cell>
          <cell r="BF89" t="str">
            <v>P369</v>
          </cell>
        </row>
        <row r="90">
          <cell r="A90" t="str">
            <v>A1131236</v>
          </cell>
          <cell r="B90" t="str">
            <v>02</v>
          </cell>
          <cell r="C90" t="str">
            <v>2002</v>
          </cell>
          <cell r="D90">
            <v>2</v>
          </cell>
          <cell r="E90">
            <v>37315</v>
          </cell>
          <cell r="F90" t="str">
            <v>2</v>
          </cell>
          <cell r="G90" t="str">
            <v>17</v>
          </cell>
          <cell r="H90" t="str">
            <v>662</v>
          </cell>
          <cell r="K90" t="str">
            <v>3</v>
          </cell>
          <cell r="L90" t="str">
            <v>3</v>
          </cell>
          <cell r="P90" t="str">
            <v>4</v>
          </cell>
          <cell r="Q90">
            <v>213</v>
          </cell>
          <cell r="S90" t="str">
            <v>1</v>
          </cell>
          <cell r="U90" t="str">
            <v>17</v>
          </cell>
          <cell r="V90" t="str">
            <v>662</v>
          </cell>
          <cell r="W90" t="str">
            <v>3</v>
          </cell>
          <cell r="AA90" t="str">
            <v>1</v>
          </cell>
          <cell r="AB90" t="str">
            <v>2</v>
          </cell>
          <cell r="AC90" t="str">
            <v>3</v>
          </cell>
          <cell r="AD90" t="str">
            <v>1</v>
          </cell>
          <cell r="AE90" t="str">
            <v>1</v>
          </cell>
          <cell r="AG90" t="str">
            <v>3</v>
          </cell>
          <cell r="AH90">
            <v>1500</v>
          </cell>
          <cell r="AI90">
            <v>20</v>
          </cell>
          <cell r="AJ90" t="str">
            <v>9</v>
          </cell>
          <cell r="AK90">
            <v>99999999999</v>
          </cell>
          <cell r="AL90">
            <v>1</v>
          </cell>
          <cell r="AM90">
            <v>99</v>
          </cell>
          <cell r="AN90" t="str">
            <v>4</v>
          </cell>
          <cell r="AO90" t="str">
            <v>2</v>
          </cell>
          <cell r="AW90" t="str">
            <v>4</v>
          </cell>
          <cell r="AX90" t="str">
            <v>2</v>
          </cell>
          <cell r="AY90" t="str">
            <v>2</v>
          </cell>
          <cell r="AZ90" t="str">
            <v>P369</v>
          </cell>
          <cell r="BE90" t="str">
            <v>405</v>
          </cell>
          <cell r="BF90" t="str">
            <v>P369</v>
          </cell>
        </row>
        <row r="91">
          <cell r="A91" t="str">
            <v>A1146183</v>
          </cell>
          <cell r="B91" t="str">
            <v>05</v>
          </cell>
          <cell r="C91" t="str">
            <v>2002</v>
          </cell>
          <cell r="D91">
            <v>2</v>
          </cell>
          <cell r="E91">
            <v>37388</v>
          </cell>
          <cell r="F91" t="str">
            <v>1</v>
          </cell>
          <cell r="G91" t="str">
            <v>17</v>
          </cell>
          <cell r="H91" t="str">
            <v>001</v>
          </cell>
          <cell r="K91" t="str">
            <v>1</v>
          </cell>
          <cell r="L91" t="str">
            <v>1</v>
          </cell>
          <cell r="M91" t="str">
            <v>1700100086</v>
          </cell>
          <cell r="N91" t="str">
            <v>H UNIVERSITARIO</v>
          </cell>
          <cell r="P91" t="str">
            <v>2</v>
          </cell>
          <cell r="Q91">
            <v>101</v>
          </cell>
          <cell r="S91" t="str">
            <v>1</v>
          </cell>
          <cell r="U91" t="str">
            <v>17</v>
          </cell>
          <cell r="V91" t="str">
            <v>433</v>
          </cell>
          <cell r="W91" t="str">
            <v>2</v>
          </cell>
          <cell r="X91" t="str">
            <v>005</v>
          </cell>
          <cell r="AA91" t="str">
            <v>1</v>
          </cell>
          <cell r="AB91" t="str">
            <v>1</v>
          </cell>
          <cell r="AC91" t="str">
            <v>3</v>
          </cell>
          <cell r="AD91" t="str">
            <v>1</v>
          </cell>
          <cell r="AE91" t="str">
            <v>1</v>
          </cell>
          <cell r="AG91" t="str">
            <v>3</v>
          </cell>
          <cell r="AH91">
            <v>2500</v>
          </cell>
          <cell r="AI91">
            <v>23</v>
          </cell>
          <cell r="AJ91" t="str">
            <v>9</v>
          </cell>
          <cell r="AK91">
            <v>99999999999</v>
          </cell>
          <cell r="AL91">
            <v>5</v>
          </cell>
          <cell r="AM91">
            <v>0</v>
          </cell>
          <cell r="AN91" t="str">
            <v>9</v>
          </cell>
          <cell r="AO91" t="str">
            <v>9</v>
          </cell>
          <cell r="AW91" t="str">
            <v>2</v>
          </cell>
          <cell r="AX91" t="str">
            <v>1</v>
          </cell>
          <cell r="AY91" t="str">
            <v>2</v>
          </cell>
          <cell r="AZ91" t="str">
            <v>P369</v>
          </cell>
          <cell r="BE91" t="str">
            <v>405</v>
          </cell>
          <cell r="BF91" t="str">
            <v>P369</v>
          </cell>
        </row>
        <row r="92">
          <cell r="A92" t="str">
            <v>A1146198</v>
          </cell>
          <cell r="B92" t="str">
            <v>05</v>
          </cell>
          <cell r="C92" t="str">
            <v>2002</v>
          </cell>
          <cell r="D92">
            <v>2</v>
          </cell>
          <cell r="E92">
            <v>37392</v>
          </cell>
          <cell r="F92" t="str">
            <v>1</v>
          </cell>
          <cell r="G92" t="str">
            <v>17</v>
          </cell>
          <cell r="H92" t="str">
            <v>001</v>
          </cell>
          <cell r="K92" t="str">
            <v>1</v>
          </cell>
          <cell r="L92" t="str">
            <v>1</v>
          </cell>
          <cell r="M92" t="str">
            <v>1700100086</v>
          </cell>
          <cell r="N92" t="str">
            <v>H UNIVERSITARIO</v>
          </cell>
          <cell r="P92" t="str">
            <v>3</v>
          </cell>
          <cell r="Q92">
            <v>204</v>
          </cell>
          <cell r="S92" t="str">
            <v>1</v>
          </cell>
          <cell r="U92" t="str">
            <v>17</v>
          </cell>
          <cell r="V92" t="str">
            <v>001</v>
          </cell>
          <cell r="W92" t="str">
            <v>1</v>
          </cell>
          <cell r="Y92" t="str">
            <v>0</v>
          </cell>
          <cell r="Z92" t="str">
            <v>0610</v>
          </cell>
          <cell r="AA92" t="str">
            <v>1</v>
          </cell>
          <cell r="AB92" t="str">
            <v>2</v>
          </cell>
          <cell r="AC92" t="str">
            <v>3</v>
          </cell>
          <cell r="AD92" t="str">
            <v>1</v>
          </cell>
          <cell r="AE92" t="str">
            <v>1</v>
          </cell>
          <cell r="AG92" t="str">
            <v>2</v>
          </cell>
          <cell r="AH92">
            <v>810</v>
          </cell>
          <cell r="AI92">
            <v>40</v>
          </cell>
          <cell r="AJ92" t="str">
            <v>9</v>
          </cell>
          <cell r="AK92">
            <v>99999999999</v>
          </cell>
          <cell r="AL92">
            <v>3</v>
          </cell>
          <cell r="AM92">
            <v>0</v>
          </cell>
          <cell r="AN92" t="str">
            <v>2</v>
          </cell>
          <cell r="AO92" t="str">
            <v>5</v>
          </cell>
          <cell r="AW92" t="str">
            <v>2</v>
          </cell>
          <cell r="AX92" t="str">
            <v>1</v>
          </cell>
          <cell r="AY92" t="str">
            <v>2</v>
          </cell>
          <cell r="AZ92" t="str">
            <v>P369</v>
          </cell>
          <cell r="BA92" t="str">
            <v>P070</v>
          </cell>
          <cell r="BD92" t="str">
            <v>P220</v>
          </cell>
          <cell r="BE92" t="str">
            <v>405</v>
          </cell>
          <cell r="BF92" t="str">
            <v>P369</v>
          </cell>
        </row>
        <row r="93">
          <cell r="A93" t="str">
            <v>A1131971</v>
          </cell>
          <cell r="B93" t="str">
            <v>02</v>
          </cell>
          <cell r="C93" t="str">
            <v>2002</v>
          </cell>
          <cell r="D93">
            <v>2</v>
          </cell>
          <cell r="E93">
            <v>37306</v>
          </cell>
          <cell r="F93" t="str">
            <v>1</v>
          </cell>
          <cell r="G93" t="str">
            <v>17</v>
          </cell>
          <cell r="H93" t="str">
            <v>174</v>
          </cell>
          <cell r="K93" t="str">
            <v>1</v>
          </cell>
          <cell r="L93" t="str">
            <v>1</v>
          </cell>
          <cell r="M93" t="str">
            <v>1717400011</v>
          </cell>
          <cell r="N93" t="str">
            <v>HOSP. SAN MARCOS</v>
          </cell>
          <cell r="P93" t="str">
            <v>3</v>
          </cell>
          <cell r="Q93">
            <v>101</v>
          </cell>
          <cell r="S93" t="str">
            <v>1</v>
          </cell>
          <cell r="U93" t="str">
            <v>17</v>
          </cell>
          <cell r="V93" t="str">
            <v>174</v>
          </cell>
          <cell r="W93" t="str">
            <v>1</v>
          </cell>
          <cell r="AA93" t="str">
            <v>1</v>
          </cell>
          <cell r="AB93" t="str">
            <v>2</v>
          </cell>
          <cell r="AC93" t="str">
            <v>3</v>
          </cell>
          <cell r="AD93" t="str">
            <v>1</v>
          </cell>
          <cell r="AE93" t="str">
            <v>1</v>
          </cell>
          <cell r="AG93" t="str">
            <v>2</v>
          </cell>
          <cell r="AH93">
            <v>640</v>
          </cell>
          <cell r="AI93">
            <v>20</v>
          </cell>
          <cell r="AJ93" t="str">
            <v>9</v>
          </cell>
          <cell r="AK93">
            <v>99999999999</v>
          </cell>
          <cell r="AL93">
            <v>1</v>
          </cell>
          <cell r="AM93">
            <v>0</v>
          </cell>
          <cell r="AN93" t="str">
            <v>1</v>
          </cell>
          <cell r="AO93" t="str">
            <v>7</v>
          </cell>
          <cell r="AW93" t="str">
            <v>2</v>
          </cell>
          <cell r="AX93" t="str">
            <v>1</v>
          </cell>
          <cell r="AY93" t="str">
            <v>2</v>
          </cell>
          <cell r="AZ93" t="str">
            <v>P285</v>
          </cell>
          <cell r="BA93" t="str">
            <v>P220</v>
          </cell>
          <cell r="BB93" t="str">
            <v>P038</v>
          </cell>
          <cell r="BC93" t="str">
            <v>P375</v>
          </cell>
          <cell r="BE93" t="str">
            <v>407</v>
          </cell>
          <cell r="BF93" t="str">
            <v>P375</v>
          </cell>
        </row>
        <row r="94">
          <cell r="A94" t="str">
            <v>A889892</v>
          </cell>
          <cell r="B94" t="str">
            <v>05</v>
          </cell>
          <cell r="C94" t="str">
            <v>2002</v>
          </cell>
          <cell r="D94">
            <v>2</v>
          </cell>
          <cell r="E94">
            <v>37405</v>
          </cell>
          <cell r="F94" t="str">
            <v>2</v>
          </cell>
          <cell r="G94" t="str">
            <v>17</v>
          </cell>
          <cell r="H94" t="str">
            <v>001</v>
          </cell>
          <cell r="K94" t="str">
            <v>1</v>
          </cell>
          <cell r="L94" t="str">
            <v>1</v>
          </cell>
          <cell r="M94" t="str">
            <v>1700100060</v>
          </cell>
          <cell r="N94" t="str">
            <v>H INFANTIL</v>
          </cell>
          <cell r="P94" t="str">
            <v>2</v>
          </cell>
          <cell r="Q94">
            <v>202</v>
          </cell>
          <cell r="S94" t="str">
            <v>1</v>
          </cell>
          <cell r="U94" t="str">
            <v>17</v>
          </cell>
          <cell r="V94" t="str">
            <v>001</v>
          </cell>
          <cell r="W94" t="str">
            <v>1</v>
          </cell>
          <cell r="Y94" t="str">
            <v>0</v>
          </cell>
          <cell r="Z94" t="str">
            <v>0502</v>
          </cell>
          <cell r="AA94" t="str">
            <v>1</v>
          </cell>
          <cell r="AB94" t="str">
            <v>1</v>
          </cell>
          <cell r="AC94" t="str">
            <v>3</v>
          </cell>
          <cell r="AD94" t="str">
            <v>2</v>
          </cell>
          <cell r="AE94" t="str">
            <v>1</v>
          </cell>
          <cell r="AG94" t="str">
            <v>3</v>
          </cell>
          <cell r="AH94">
            <v>2500</v>
          </cell>
          <cell r="AI94">
            <v>99</v>
          </cell>
          <cell r="AJ94" t="str">
            <v>9</v>
          </cell>
          <cell r="AK94">
            <v>99999999999</v>
          </cell>
          <cell r="AL94">
            <v>5</v>
          </cell>
          <cell r="AM94">
            <v>0</v>
          </cell>
          <cell r="AN94" t="str">
            <v>9</v>
          </cell>
          <cell r="AO94" t="str">
            <v>9</v>
          </cell>
          <cell r="AW94" t="str">
            <v>2</v>
          </cell>
          <cell r="AX94" t="str">
            <v>1</v>
          </cell>
          <cell r="AY94" t="str">
            <v>1</v>
          </cell>
          <cell r="AZ94" t="str">
            <v>R571</v>
          </cell>
          <cell r="BA94" t="str">
            <v>P780</v>
          </cell>
          <cell r="BB94" t="str">
            <v>P77X</v>
          </cell>
          <cell r="BE94" t="str">
            <v>407</v>
          </cell>
          <cell r="BF94" t="str">
            <v>P77X</v>
          </cell>
        </row>
        <row r="95">
          <cell r="A95" t="str">
            <v>A1146905</v>
          </cell>
          <cell r="B95" t="str">
            <v>06</v>
          </cell>
          <cell r="C95" t="str">
            <v>2002</v>
          </cell>
          <cell r="D95">
            <v>2</v>
          </cell>
          <cell r="E95">
            <v>37417</v>
          </cell>
          <cell r="F95" t="str">
            <v>2</v>
          </cell>
          <cell r="G95" t="str">
            <v>17</v>
          </cell>
          <cell r="H95" t="str">
            <v>001</v>
          </cell>
          <cell r="K95" t="str">
            <v>1</v>
          </cell>
          <cell r="L95" t="str">
            <v>1</v>
          </cell>
          <cell r="M95" t="str">
            <v>1700100086</v>
          </cell>
          <cell r="N95" t="str">
            <v>H UNIVERSITARIO</v>
          </cell>
          <cell r="P95" t="str">
            <v>2</v>
          </cell>
          <cell r="Q95">
            <v>207</v>
          </cell>
          <cell r="S95" t="str">
            <v>1</v>
          </cell>
          <cell r="U95" t="str">
            <v>17</v>
          </cell>
          <cell r="V95" t="str">
            <v>486</v>
          </cell>
          <cell r="W95" t="str">
            <v>3</v>
          </cell>
          <cell r="AA95" t="str">
            <v>1</v>
          </cell>
          <cell r="AB95" t="str">
            <v>1</v>
          </cell>
          <cell r="AC95" t="str">
            <v>3</v>
          </cell>
          <cell r="AD95" t="str">
            <v>1</v>
          </cell>
          <cell r="AE95" t="str">
            <v>2</v>
          </cell>
          <cell r="AG95" t="str">
            <v>3</v>
          </cell>
          <cell r="AH95">
            <v>1290</v>
          </cell>
          <cell r="AI95">
            <v>19</v>
          </cell>
          <cell r="AJ95" t="str">
            <v>9</v>
          </cell>
          <cell r="AK95">
            <v>99999999999</v>
          </cell>
          <cell r="AL95">
            <v>2</v>
          </cell>
          <cell r="AM95">
            <v>0</v>
          </cell>
          <cell r="AN95" t="str">
            <v>4</v>
          </cell>
          <cell r="AO95" t="str">
            <v>2</v>
          </cell>
          <cell r="AW95" t="str">
            <v>2</v>
          </cell>
          <cell r="AX95" t="str">
            <v>1</v>
          </cell>
          <cell r="AY95" t="str">
            <v>1</v>
          </cell>
          <cell r="AZ95" t="str">
            <v>P77X</v>
          </cell>
          <cell r="BA95" t="str">
            <v>P071</v>
          </cell>
          <cell r="BE95" t="str">
            <v>407</v>
          </cell>
          <cell r="BF95" t="str">
            <v>P77X</v>
          </cell>
        </row>
        <row r="96">
          <cell r="A96" t="str">
            <v>A1138825</v>
          </cell>
          <cell r="B96" t="str">
            <v>04</v>
          </cell>
          <cell r="C96" t="str">
            <v>2002</v>
          </cell>
          <cell r="D96">
            <v>2</v>
          </cell>
          <cell r="E96">
            <v>37367</v>
          </cell>
          <cell r="F96" t="str">
            <v>2</v>
          </cell>
          <cell r="G96" t="str">
            <v>17</v>
          </cell>
          <cell r="H96" t="str">
            <v>001</v>
          </cell>
          <cell r="K96" t="str">
            <v>1</v>
          </cell>
          <cell r="L96" t="str">
            <v>1</v>
          </cell>
          <cell r="M96" t="str">
            <v>1700100086</v>
          </cell>
          <cell r="N96" t="str">
            <v>H UNIVERSITARIO</v>
          </cell>
          <cell r="P96" t="str">
            <v>3</v>
          </cell>
          <cell r="Q96">
            <v>101</v>
          </cell>
          <cell r="S96" t="str">
            <v>1</v>
          </cell>
          <cell r="U96" t="str">
            <v>17</v>
          </cell>
          <cell r="V96" t="str">
            <v>614</v>
          </cell>
          <cell r="W96" t="str">
            <v>3</v>
          </cell>
          <cell r="AA96" t="str">
            <v>1</v>
          </cell>
          <cell r="AB96" t="str">
            <v>1</v>
          </cell>
          <cell r="AC96" t="str">
            <v>3</v>
          </cell>
          <cell r="AD96" t="str">
            <v>1</v>
          </cell>
          <cell r="AE96" t="str">
            <v>1</v>
          </cell>
          <cell r="AG96" t="str">
            <v>3</v>
          </cell>
          <cell r="AH96">
            <v>2590</v>
          </cell>
          <cell r="AI96">
            <v>99</v>
          </cell>
          <cell r="AJ96" t="str">
            <v>9</v>
          </cell>
          <cell r="AK96">
            <v>99999999999</v>
          </cell>
          <cell r="AL96">
            <v>99</v>
          </cell>
          <cell r="AM96">
            <v>99</v>
          </cell>
          <cell r="AN96" t="str">
            <v>9</v>
          </cell>
          <cell r="AO96" t="str">
            <v>9</v>
          </cell>
          <cell r="AW96" t="str">
            <v>2</v>
          </cell>
          <cell r="AX96" t="str">
            <v>1</v>
          </cell>
          <cell r="AY96" t="str">
            <v>2</v>
          </cell>
          <cell r="AZ96" t="str">
            <v>P832</v>
          </cell>
          <cell r="BE96" t="str">
            <v>407</v>
          </cell>
          <cell r="BF96" t="str">
            <v>P832</v>
          </cell>
        </row>
        <row r="97">
          <cell r="A97" t="str">
            <v>A1131532</v>
          </cell>
          <cell r="B97" t="str">
            <v>01</v>
          </cell>
          <cell r="C97" t="str">
            <v>2002</v>
          </cell>
          <cell r="D97">
            <v>2</v>
          </cell>
          <cell r="E97">
            <v>37279</v>
          </cell>
          <cell r="F97" t="str">
            <v>1</v>
          </cell>
          <cell r="G97" t="str">
            <v>17</v>
          </cell>
          <cell r="H97" t="str">
            <v>513</v>
          </cell>
          <cell r="K97" t="str">
            <v>1</v>
          </cell>
          <cell r="L97" t="str">
            <v>3</v>
          </cell>
          <cell r="P97" t="str">
            <v>3</v>
          </cell>
          <cell r="Q97">
            <v>203</v>
          </cell>
          <cell r="S97" t="str">
            <v>1</v>
          </cell>
          <cell r="U97" t="str">
            <v>17</v>
          </cell>
          <cell r="V97" t="str">
            <v>513</v>
          </cell>
          <cell r="W97" t="str">
            <v>1</v>
          </cell>
          <cell r="AA97" t="str">
            <v>1</v>
          </cell>
          <cell r="AB97" t="str">
            <v>1</v>
          </cell>
          <cell r="AC97" t="str">
            <v>3</v>
          </cell>
          <cell r="AD97" t="str">
            <v>1</v>
          </cell>
          <cell r="AE97" t="str">
            <v>1</v>
          </cell>
          <cell r="AG97" t="str">
            <v>3</v>
          </cell>
          <cell r="AH97">
            <v>2900</v>
          </cell>
          <cell r="AI97">
            <v>21</v>
          </cell>
          <cell r="AJ97" t="str">
            <v>9</v>
          </cell>
          <cell r="AK97">
            <v>99999999999</v>
          </cell>
          <cell r="AL97">
            <v>1</v>
          </cell>
          <cell r="AM97">
            <v>0</v>
          </cell>
          <cell r="AN97" t="str">
            <v>1</v>
          </cell>
          <cell r="AO97" t="str">
            <v>2</v>
          </cell>
          <cell r="AW97" t="str">
            <v>2</v>
          </cell>
          <cell r="AX97" t="str">
            <v>1</v>
          </cell>
          <cell r="AY97" t="str">
            <v>2</v>
          </cell>
          <cell r="AZ97" t="str">
            <v>P369</v>
          </cell>
          <cell r="BA97" t="str">
            <v>P968</v>
          </cell>
          <cell r="BE97" t="str">
            <v>407</v>
          </cell>
          <cell r="BF97" t="str">
            <v>P968</v>
          </cell>
        </row>
        <row r="98">
          <cell r="A98" t="str">
            <v>A907888</v>
          </cell>
          <cell r="B98" t="str">
            <v>04</v>
          </cell>
          <cell r="C98" t="str">
            <v>2002</v>
          </cell>
          <cell r="D98">
            <v>2</v>
          </cell>
          <cell r="E98">
            <v>37373</v>
          </cell>
          <cell r="F98" t="str">
            <v>2</v>
          </cell>
          <cell r="G98" t="str">
            <v>17</v>
          </cell>
          <cell r="H98" t="str">
            <v>013</v>
          </cell>
          <cell r="K98" t="str">
            <v>3</v>
          </cell>
          <cell r="L98" t="str">
            <v>3</v>
          </cell>
          <cell r="P98" t="str">
            <v>2</v>
          </cell>
          <cell r="Q98">
            <v>203</v>
          </cell>
          <cell r="S98" t="str">
            <v>1</v>
          </cell>
          <cell r="U98" t="str">
            <v>17</v>
          </cell>
          <cell r="V98" t="str">
            <v>013</v>
          </cell>
          <cell r="W98" t="str">
            <v>3</v>
          </cell>
          <cell r="AA98" t="str">
            <v>1</v>
          </cell>
          <cell r="AB98" t="str">
            <v>1</v>
          </cell>
          <cell r="AC98" t="str">
            <v>3</v>
          </cell>
          <cell r="AD98" t="str">
            <v>1</v>
          </cell>
          <cell r="AE98" t="str">
            <v>1</v>
          </cell>
          <cell r="AG98" t="str">
            <v>3</v>
          </cell>
          <cell r="AH98">
            <v>2600</v>
          </cell>
          <cell r="AI98">
            <v>21</v>
          </cell>
          <cell r="AJ98" t="str">
            <v>9</v>
          </cell>
          <cell r="AK98">
            <v>99999999999</v>
          </cell>
          <cell r="AL98">
            <v>3</v>
          </cell>
          <cell r="AM98">
            <v>0</v>
          </cell>
          <cell r="AN98" t="str">
            <v>1</v>
          </cell>
          <cell r="AO98" t="str">
            <v>3</v>
          </cell>
          <cell r="AW98" t="str">
            <v>4</v>
          </cell>
          <cell r="AX98" t="str">
            <v>1</v>
          </cell>
          <cell r="AY98" t="str">
            <v>2</v>
          </cell>
          <cell r="AZ98" t="str">
            <v>P969</v>
          </cell>
          <cell r="BE98" t="str">
            <v>407</v>
          </cell>
          <cell r="BF98" t="str">
            <v>P969</v>
          </cell>
        </row>
        <row r="99">
          <cell r="A99" t="str">
            <v>A1131022</v>
          </cell>
          <cell r="B99" t="str">
            <v>04</v>
          </cell>
          <cell r="C99" t="str">
            <v>2002</v>
          </cell>
          <cell r="D99">
            <v>2</v>
          </cell>
          <cell r="E99">
            <v>37370</v>
          </cell>
          <cell r="F99" t="str">
            <v>2</v>
          </cell>
          <cell r="G99" t="str">
            <v>17</v>
          </cell>
          <cell r="H99" t="str">
            <v>653</v>
          </cell>
          <cell r="K99" t="str">
            <v>1</v>
          </cell>
          <cell r="L99" t="str">
            <v>1</v>
          </cell>
          <cell r="M99" t="str">
            <v>1765300014</v>
          </cell>
          <cell r="N99" t="str">
            <v>H. FELIPE SUAREZ</v>
          </cell>
          <cell r="P99" t="str">
            <v>3</v>
          </cell>
          <cell r="Q99">
            <v>102</v>
          </cell>
          <cell r="S99" t="str">
            <v>1</v>
          </cell>
          <cell r="U99" t="str">
            <v>17</v>
          </cell>
          <cell r="V99" t="str">
            <v>653</v>
          </cell>
          <cell r="W99" t="str">
            <v>3</v>
          </cell>
          <cell r="AA99" t="str">
            <v>3</v>
          </cell>
          <cell r="AB99" t="str">
            <v>3</v>
          </cell>
          <cell r="AC99" t="str">
            <v>3</v>
          </cell>
          <cell r="AD99" t="str">
            <v>1</v>
          </cell>
          <cell r="AE99" t="str">
            <v>1</v>
          </cell>
          <cell r="AG99" t="str">
            <v>3</v>
          </cell>
          <cell r="AH99">
            <v>2400</v>
          </cell>
          <cell r="AI99">
            <v>16</v>
          </cell>
          <cell r="AJ99" t="str">
            <v>9</v>
          </cell>
          <cell r="AK99">
            <v>99999999999</v>
          </cell>
          <cell r="AL99">
            <v>1</v>
          </cell>
          <cell r="AM99">
            <v>0</v>
          </cell>
          <cell r="AN99" t="str">
            <v>4</v>
          </cell>
          <cell r="AO99" t="str">
            <v>3</v>
          </cell>
          <cell r="AW99" t="str">
            <v>1</v>
          </cell>
          <cell r="AX99" t="str">
            <v>1</v>
          </cell>
          <cell r="AY99" t="str">
            <v>1</v>
          </cell>
          <cell r="AZ99" t="str">
            <v>P969</v>
          </cell>
          <cell r="BE99" t="str">
            <v>407</v>
          </cell>
          <cell r="BF99" t="str">
            <v>P969</v>
          </cell>
        </row>
        <row r="100">
          <cell r="A100" t="str">
            <v>A1136427</v>
          </cell>
          <cell r="B100" t="str">
            <v>05</v>
          </cell>
          <cell r="C100" t="str">
            <v>2002</v>
          </cell>
          <cell r="D100">
            <v>2</v>
          </cell>
          <cell r="E100">
            <v>37401</v>
          </cell>
          <cell r="F100" t="str">
            <v>2</v>
          </cell>
          <cell r="G100" t="str">
            <v>17</v>
          </cell>
          <cell r="H100" t="str">
            <v>001</v>
          </cell>
          <cell r="K100" t="str">
            <v>1</v>
          </cell>
          <cell r="L100" t="str">
            <v>1</v>
          </cell>
          <cell r="M100" t="str">
            <v>1700100035</v>
          </cell>
          <cell r="N100" t="str">
            <v>CL DE LA PRESENTACION</v>
          </cell>
          <cell r="P100" t="str">
            <v>1</v>
          </cell>
          <cell r="Q100">
            <v>106</v>
          </cell>
          <cell r="S100" t="str">
            <v>1</v>
          </cell>
          <cell r="U100" t="str">
            <v>17</v>
          </cell>
          <cell r="V100" t="str">
            <v>001</v>
          </cell>
          <cell r="W100" t="str">
            <v>1</v>
          </cell>
          <cell r="Y100" t="str">
            <v>0</v>
          </cell>
          <cell r="Z100" t="str">
            <v>0802</v>
          </cell>
          <cell r="AA100" t="str">
            <v>1</v>
          </cell>
          <cell r="AB100" t="str">
            <v>1</v>
          </cell>
          <cell r="AC100" t="str">
            <v>3</v>
          </cell>
          <cell r="AD100" t="str">
            <v>2</v>
          </cell>
          <cell r="AE100" t="str">
            <v>1</v>
          </cell>
          <cell r="AG100" t="str">
            <v>2</v>
          </cell>
          <cell r="AH100">
            <v>1400</v>
          </cell>
          <cell r="AI100">
            <v>17</v>
          </cell>
          <cell r="AJ100" t="str">
            <v>9</v>
          </cell>
          <cell r="AK100">
            <v>99999999999</v>
          </cell>
          <cell r="AL100">
            <v>1</v>
          </cell>
          <cell r="AM100">
            <v>0</v>
          </cell>
          <cell r="AN100" t="str">
            <v>1</v>
          </cell>
          <cell r="AO100" t="str">
            <v>7</v>
          </cell>
          <cell r="AW100" t="str">
            <v>2</v>
          </cell>
          <cell r="AX100" t="str">
            <v>1</v>
          </cell>
          <cell r="AY100" t="str">
            <v>2</v>
          </cell>
          <cell r="AZ100" t="str">
            <v>Q043</v>
          </cell>
          <cell r="BA100" t="str">
            <v>P071</v>
          </cell>
          <cell r="BE100" t="str">
            <v>615</v>
          </cell>
          <cell r="BF100" t="str">
            <v>Q043</v>
          </cell>
        </row>
        <row r="101">
          <cell r="A101" t="str">
            <v>A889867</v>
          </cell>
          <cell r="B101" t="str">
            <v>01</v>
          </cell>
          <cell r="C101" t="str">
            <v>2002</v>
          </cell>
          <cell r="D101">
            <v>2</v>
          </cell>
          <cell r="E101">
            <v>37277</v>
          </cell>
          <cell r="F101" t="str">
            <v>2</v>
          </cell>
          <cell r="G101" t="str">
            <v>17</v>
          </cell>
          <cell r="H101" t="str">
            <v>001</v>
          </cell>
          <cell r="K101" t="str">
            <v>1</v>
          </cell>
          <cell r="L101" t="str">
            <v>1</v>
          </cell>
          <cell r="M101" t="str">
            <v>1700100060</v>
          </cell>
          <cell r="N101" t="str">
            <v>H INFANTIL</v>
          </cell>
          <cell r="P101" t="str">
            <v>2</v>
          </cell>
          <cell r="Q101">
            <v>306</v>
          </cell>
          <cell r="S101" t="str">
            <v>1</v>
          </cell>
          <cell r="U101" t="str">
            <v>17</v>
          </cell>
          <cell r="V101" t="str">
            <v>665</v>
          </cell>
          <cell r="W101" t="str">
            <v>3</v>
          </cell>
          <cell r="AA101" t="str">
            <v>1</v>
          </cell>
          <cell r="AB101" t="str">
            <v>1</v>
          </cell>
          <cell r="AC101" t="str">
            <v>3</v>
          </cell>
          <cell r="AD101" t="str">
            <v>1</v>
          </cell>
          <cell r="AE101" t="str">
            <v>1</v>
          </cell>
          <cell r="AG101" t="str">
            <v>3</v>
          </cell>
          <cell r="AH101">
            <v>2500</v>
          </cell>
          <cell r="AI101">
            <v>42</v>
          </cell>
          <cell r="AJ101" t="str">
            <v>9</v>
          </cell>
          <cell r="AK101">
            <v>99999999999</v>
          </cell>
          <cell r="AL101">
            <v>10</v>
          </cell>
          <cell r="AM101">
            <v>0</v>
          </cell>
          <cell r="AN101" t="str">
            <v>4</v>
          </cell>
          <cell r="AO101" t="str">
            <v>9</v>
          </cell>
          <cell r="AW101" t="str">
            <v>2</v>
          </cell>
          <cell r="AX101" t="str">
            <v>1</v>
          </cell>
          <cell r="AY101" t="str">
            <v>1</v>
          </cell>
          <cell r="AZ101" t="str">
            <v>I259</v>
          </cell>
          <cell r="BA101" t="str">
            <v>Q249</v>
          </cell>
          <cell r="BE101" t="str">
            <v>615</v>
          </cell>
          <cell r="BF101" t="str">
            <v>Q249</v>
          </cell>
        </row>
        <row r="102">
          <cell r="A102" t="str">
            <v>A889885</v>
          </cell>
          <cell r="B102" t="str">
            <v>04</v>
          </cell>
          <cell r="C102" t="str">
            <v>2002</v>
          </cell>
          <cell r="D102">
            <v>2</v>
          </cell>
          <cell r="E102">
            <v>37375</v>
          </cell>
          <cell r="F102" t="str">
            <v>1</v>
          </cell>
          <cell r="G102" t="str">
            <v>17</v>
          </cell>
          <cell r="H102" t="str">
            <v>001</v>
          </cell>
          <cell r="K102" t="str">
            <v>1</v>
          </cell>
          <cell r="L102" t="str">
            <v>1</v>
          </cell>
          <cell r="M102" t="str">
            <v>1700100060</v>
          </cell>
          <cell r="N102" t="str">
            <v>H INFANTIL</v>
          </cell>
          <cell r="P102" t="str">
            <v>3</v>
          </cell>
          <cell r="Q102">
            <v>305</v>
          </cell>
          <cell r="S102" t="str">
            <v>1</v>
          </cell>
          <cell r="U102" t="str">
            <v>17</v>
          </cell>
          <cell r="V102" t="str">
            <v>174</v>
          </cell>
          <cell r="W102" t="str">
            <v>1</v>
          </cell>
          <cell r="AA102" t="str">
            <v>1</v>
          </cell>
          <cell r="AB102" t="str">
            <v>2</v>
          </cell>
          <cell r="AC102" t="str">
            <v>3</v>
          </cell>
          <cell r="AD102" t="str">
            <v>1</v>
          </cell>
          <cell r="AE102" t="str">
            <v>1</v>
          </cell>
          <cell r="AG102" t="str">
            <v>3</v>
          </cell>
          <cell r="AH102">
            <v>9999</v>
          </cell>
          <cell r="AI102">
            <v>26</v>
          </cell>
          <cell r="AJ102" t="str">
            <v>9</v>
          </cell>
          <cell r="AK102">
            <v>99999999999</v>
          </cell>
          <cell r="AL102">
            <v>5</v>
          </cell>
          <cell r="AM102">
            <v>0</v>
          </cell>
          <cell r="AN102" t="str">
            <v>1</v>
          </cell>
          <cell r="AO102" t="str">
            <v>5</v>
          </cell>
          <cell r="AW102" t="str">
            <v>2</v>
          </cell>
          <cell r="AX102" t="str">
            <v>1</v>
          </cell>
          <cell r="AY102" t="str">
            <v>1</v>
          </cell>
          <cell r="AZ102" t="str">
            <v>J969</v>
          </cell>
          <cell r="BA102" t="str">
            <v>Q249</v>
          </cell>
          <cell r="BE102" t="str">
            <v>615</v>
          </cell>
          <cell r="BF102" t="str">
            <v>Q249</v>
          </cell>
        </row>
        <row r="103">
          <cell r="A103" t="str">
            <v>A1131346</v>
          </cell>
          <cell r="B103" t="str">
            <v>04</v>
          </cell>
          <cell r="C103" t="str">
            <v>2002</v>
          </cell>
          <cell r="D103">
            <v>2</v>
          </cell>
          <cell r="E103">
            <v>37374</v>
          </cell>
          <cell r="F103" t="str">
            <v>2</v>
          </cell>
          <cell r="G103" t="str">
            <v>17</v>
          </cell>
          <cell r="H103" t="str">
            <v>042</v>
          </cell>
          <cell r="K103" t="str">
            <v>3</v>
          </cell>
          <cell r="L103" t="str">
            <v>3</v>
          </cell>
          <cell r="P103" t="str">
            <v>2</v>
          </cell>
          <cell r="Q103">
            <v>307</v>
          </cell>
          <cell r="S103" t="str">
            <v>1</v>
          </cell>
          <cell r="U103" t="str">
            <v>17</v>
          </cell>
          <cell r="V103" t="str">
            <v>042</v>
          </cell>
          <cell r="W103" t="str">
            <v>3</v>
          </cell>
          <cell r="AA103" t="str">
            <v>1</v>
          </cell>
          <cell r="AB103" t="str">
            <v>2</v>
          </cell>
          <cell r="AC103" t="str">
            <v>3</v>
          </cell>
          <cell r="AD103" t="str">
            <v>9</v>
          </cell>
          <cell r="AE103" t="str">
            <v>9</v>
          </cell>
          <cell r="AG103" t="str">
            <v>9</v>
          </cell>
          <cell r="AH103">
            <v>9999</v>
          </cell>
          <cell r="AI103">
            <v>99</v>
          </cell>
          <cell r="AJ103" t="str">
            <v>9</v>
          </cell>
          <cell r="AK103">
            <v>99999999999</v>
          </cell>
          <cell r="AL103">
            <v>99</v>
          </cell>
          <cell r="AM103">
            <v>99</v>
          </cell>
          <cell r="AN103" t="str">
            <v>9</v>
          </cell>
          <cell r="AO103" t="str">
            <v>9</v>
          </cell>
          <cell r="AW103" t="str">
            <v>2</v>
          </cell>
          <cell r="AX103" t="str">
            <v>9</v>
          </cell>
          <cell r="AY103" t="str">
            <v>2</v>
          </cell>
          <cell r="AZ103" t="str">
            <v>R95X</v>
          </cell>
          <cell r="BA103" t="str">
            <v>Q249</v>
          </cell>
          <cell r="BB103" t="str">
            <v>Q688</v>
          </cell>
          <cell r="BE103" t="str">
            <v>615</v>
          </cell>
          <cell r="BF103" t="str">
            <v>Q249</v>
          </cell>
        </row>
        <row r="104">
          <cell r="A104" t="str">
            <v>A1138903</v>
          </cell>
          <cell r="B104" t="str">
            <v>05</v>
          </cell>
          <cell r="C104" t="str">
            <v>2002</v>
          </cell>
          <cell r="D104">
            <v>2</v>
          </cell>
          <cell r="E104">
            <v>37382</v>
          </cell>
          <cell r="F104" t="str">
            <v>2</v>
          </cell>
          <cell r="G104" t="str">
            <v>17</v>
          </cell>
          <cell r="H104" t="str">
            <v>001</v>
          </cell>
          <cell r="K104" t="str">
            <v>1</v>
          </cell>
          <cell r="L104" t="str">
            <v>1</v>
          </cell>
          <cell r="M104" t="str">
            <v>1700100051</v>
          </cell>
          <cell r="N104" t="str">
            <v>CL ISS</v>
          </cell>
          <cell r="P104" t="str">
            <v>1</v>
          </cell>
          <cell r="Q104">
            <v>209</v>
          </cell>
          <cell r="S104" t="str">
            <v>1</v>
          </cell>
          <cell r="U104" t="str">
            <v>17</v>
          </cell>
          <cell r="V104" t="str">
            <v>001</v>
          </cell>
          <cell r="W104" t="str">
            <v>1</v>
          </cell>
          <cell r="Y104" t="str">
            <v>0</v>
          </cell>
          <cell r="Z104" t="str">
            <v>0803</v>
          </cell>
          <cell r="AA104" t="str">
            <v>1</v>
          </cell>
          <cell r="AB104" t="str">
            <v>1</v>
          </cell>
          <cell r="AC104" t="str">
            <v>3</v>
          </cell>
          <cell r="AD104" t="str">
            <v>1</v>
          </cell>
          <cell r="AE104" t="str">
            <v>1</v>
          </cell>
          <cell r="AG104" t="str">
            <v>3</v>
          </cell>
          <cell r="AH104">
            <v>3300</v>
          </cell>
          <cell r="AI104">
            <v>43</v>
          </cell>
          <cell r="AJ104" t="str">
            <v>9</v>
          </cell>
          <cell r="AK104">
            <v>99999999999</v>
          </cell>
          <cell r="AL104">
            <v>2</v>
          </cell>
          <cell r="AM104">
            <v>99</v>
          </cell>
          <cell r="AN104" t="str">
            <v>2</v>
          </cell>
          <cell r="AO104" t="str">
            <v>2</v>
          </cell>
          <cell r="AW104" t="str">
            <v>2</v>
          </cell>
          <cell r="AX104" t="str">
            <v>1</v>
          </cell>
          <cell r="AY104" t="str">
            <v>2</v>
          </cell>
          <cell r="AZ104" t="str">
            <v>Q249</v>
          </cell>
          <cell r="BE104" t="str">
            <v>615</v>
          </cell>
          <cell r="BF104" t="str">
            <v>Q249</v>
          </cell>
        </row>
        <row r="105">
          <cell r="A105" t="str">
            <v>A1146912</v>
          </cell>
          <cell r="B105" t="str">
            <v>06</v>
          </cell>
          <cell r="C105" t="str">
            <v>2002</v>
          </cell>
          <cell r="D105">
            <v>2</v>
          </cell>
          <cell r="E105">
            <v>37420</v>
          </cell>
          <cell r="F105" t="str">
            <v>1</v>
          </cell>
          <cell r="G105" t="str">
            <v>17</v>
          </cell>
          <cell r="H105" t="str">
            <v>001</v>
          </cell>
          <cell r="K105" t="str">
            <v>1</v>
          </cell>
          <cell r="L105" t="str">
            <v>1</v>
          </cell>
          <cell r="M105" t="str">
            <v>1700100086</v>
          </cell>
          <cell r="N105" t="str">
            <v>H UNIVERSITARIO</v>
          </cell>
          <cell r="P105" t="str">
            <v>3</v>
          </cell>
          <cell r="Q105">
            <v>102</v>
          </cell>
          <cell r="S105" t="str">
            <v>1</v>
          </cell>
          <cell r="U105" t="str">
            <v>17</v>
          </cell>
          <cell r="V105" t="str">
            <v>001</v>
          </cell>
          <cell r="W105" t="str">
            <v>1</v>
          </cell>
          <cell r="Y105" t="str">
            <v>0</v>
          </cell>
          <cell r="Z105" t="str">
            <v>0505</v>
          </cell>
          <cell r="AA105" t="str">
            <v>1</v>
          </cell>
          <cell r="AB105" t="str">
            <v>1</v>
          </cell>
          <cell r="AC105" t="str">
            <v>3</v>
          </cell>
          <cell r="AD105" t="str">
            <v>1</v>
          </cell>
          <cell r="AE105" t="str">
            <v>1</v>
          </cell>
          <cell r="AG105" t="str">
            <v>3</v>
          </cell>
          <cell r="AH105">
            <v>3300</v>
          </cell>
          <cell r="AI105">
            <v>23</v>
          </cell>
          <cell r="AJ105" t="str">
            <v>9</v>
          </cell>
          <cell r="AK105">
            <v>99999999999</v>
          </cell>
          <cell r="AL105">
            <v>1</v>
          </cell>
          <cell r="AM105">
            <v>99</v>
          </cell>
          <cell r="AN105" t="str">
            <v>2</v>
          </cell>
          <cell r="AO105" t="str">
            <v>4</v>
          </cell>
          <cell r="AW105" t="str">
            <v>2</v>
          </cell>
          <cell r="AX105" t="str">
            <v>1</v>
          </cell>
          <cell r="AY105" t="str">
            <v>2</v>
          </cell>
          <cell r="AZ105" t="str">
            <v>R570</v>
          </cell>
          <cell r="BA105" t="str">
            <v>Q249</v>
          </cell>
          <cell r="BE105" t="str">
            <v>615</v>
          </cell>
          <cell r="BF105" t="str">
            <v>Q249</v>
          </cell>
        </row>
        <row r="106">
          <cell r="A106" t="str">
            <v>A1146453</v>
          </cell>
          <cell r="B106" t="str">
            <v>05</v>
          </cell>
          <cell r="C106" t="str">
            <v>2002</v>
          </cell>
          <cell r="D106">
            <v>2</v>
          </cell>
          <cell r="E106">
            <v>37401</v>
          </cell>
          <cell r="F106" t="str">
            <v>1</v>
          </cell>
          <cell r="G106" t="str">
            <v>17</v>
          </cell>
          <cell r="H106" t="str">
            <v>001</v>
          </cell>
          <cell r="K106" t="str">
            <v>1</v>
          </cell>
          <cell r="L106" t="str">
            <v>1</v>
          </cell>
          <cell r="M106" t="str">
            <v>1700100086</v>
          </cell>
          <cell r="N106" t="str">
            <v>H UNIVERSITARIO</v>
          </cell>
          <cell r="P106" t="str">
            <v>3</v>
          </cell>
          <cell r="Q106">
            <v>207</v>
          </cell>
          <cell r="S106" t="str">
            <v>1</v>
          </cell>
          <cell r="U106" t="str">
            <v>17</v>
          </cell>
          <cell r="V106" t="str">
            <v>001</v>
          </cell>
          <cell r="W106" t="str">
            <v>9</v>
          </cell>
          <cell r="AA106" t="str">
            <v>1</v>
          </cell>
          <cell r="AB106" t="str">
            <v>2</v>
          </cell>
          <cell r="AC106" t="str">
            <v>3</v>
          </cell>
          <cell r="AD106" t="str">
            <v>1</v>
          </cell>
          <cell r="AE106" t="str">
            <v>1</v>
          </cell>
          <cell r="AG106" t="str">
            <v>3</v>
          </cell>
          <cell r="AH106">
            <v>1340</v>
          </cell>
          <cell r="AI106">
            <v>28</v>
          </cell>
          <cell r="AJ106" t="str">
            <v>9</v>
          </cell>
          <cell r="AK106">
            <v>99999999999</v>
          </cell>
          <cell r="AL106">
            <v>2</v>
          </cell>
          <cell r="AM106">
            <v>99</v>
          </cell>
          <cell r="AN106" t="str">
            <v>4</v>
          </cell>
          <cell r="AO106" t="str">
            <v>2</v>
          </cell>
          <cell r="AW106" t="str">
            <v>2</v>
          </cell>
          <cell r="AX106" t="str">
            <v>1</v>
          </cell>
          <cell r="AY106" t="str">
            <v>2</v>
          </cell>
          <cell r="AZ106" t="str">
            <v>P071</v>
          </cell>
          <cell r="BA106" t="str">
            <v>P220</v>
          </cell>
          <cell r="BB106" t="str">
            <v>P369</v>
          </cell>
          <cell r="BC106" t="str">
            <v>P529</v>
          </cell>
          <cell r="BD106" t="str">
            <v>Q250</v>
          </cell>
          <cell r="BE106" t="str">
            <v>615</v>
          </cell>
          <cell r="BF106" t="str">
            <v>Q250</v>
          </cell>
        </row>
        <row r="107">
          <cell r="A107" t="str">
            <v>A889879</v>
          </cell>
          <cell r="B107" t="str">
            <v>02</v>
          </cell>
          <cell r="C107" t="str">
            <v>2002</v>
          </cell>
          <cell r="D107">
            <v>2</v>
          </cell>
          <cell r="E107">
            <v>37294</v>
          </cell>
          <cell r="F107" t="str">
            <v>2</v>
          </cell>
          <cell r="G107" t="str">
            <v>17</v>
          </cell>
          <cell r="H107" t="str">
            <v>001</v>
          </cell>
          <cell r="K107" t="str">
            <v>1</v>
          </cell>
          <cell r="L107" t="str">
            <v>1</v>
          </cell>
          <cell r="M107" t="str">
            <v>1700100060</v>
          </cell>
          <cell r="N107" t="str">
            <v>H INFANTIL</v>
          </cell>
          <cell r="P107" t="str">
            <v>1</v>
          </cell>
          <cell r="Q107">
            <v>303</v>
          </cell>
          <cell r="S107" t="str">
            <v>1</v>
          </cell>
          <cell r="U107" t="str">
            <v>17</v>
          </cell>
          <cell r="V107" t="str">
            <v>001</v>
          </cell>
          <cell r="W107" t="str">
            <v>1</v>
          </cell>
          <cell r="Y107" t="str">
            <v>0</v>
          </cell>
          <cell r="Z107" t="str">
            <v>0907</v>
          </cell>
          <cell r="AA107" t="str">
            <v>1</v>
          </cell>
          <cell r="AB107" t="str">
            <v>1</v>
          </cell>
          <cell r="AC107" t="str">
            <v>3</v>
          </cell>
          <cell r="AD107" t="str">
            <v>1</v>
          </cell>
          <cell r="AE107" t="str">
            <v>1</v>
          </cell>
          <cell r="AG107" t="str">
            <v>3</v>
          </cell>
          <cell r="AH107">
            <v>3700</v>
          </cell>
          <cell r="AI107">
            <v>35</v>
          </cell>
          <cell r="AJ107" t="str">
            <v>9</v>
          </cell>
          <cell r="AK107">
            <v>99999999999</v>
          </cell>
          <cell r="AL107">
            <v>2</v>
          </cell>
          <cell r="AM107">
            <v>0</v>
          </cell>
          <cell r="AN107" t="str">
            <v>2</v>
          </cell>
          <cell r="AO107" t="str">
            <v>4</v>
          </cell>
          <cell r="AW107" t="str">
            <v>2</v>
          </cell>
          <cell r="AX107" t="str">
            <v>1</v>
          </cell>
          <cell r="AY107" t="str">
            <v>1</v>
          </cell>
          <cell r="AZ107" t="str">
            <v>Q251</v>
          </cell>
          <cell r="BA107" t="str">
            <v>J969</v>
          </cell>
          <cell r="BD107" t="str">
            <v>Q336</v>
          </cell>
          <cell r="BE107" t="str">
            <v>615</v>
          </cell>
          <cell r="BF107" t="str">
            <v>Q251</v>
          </cell>
        </row>
        <row r="108">
          <cell r="A108" t="str">
            <v>A1138257</v>
          </cell>
          <cell r="B108" t="str">
            <v>02</v>
          </cell>
          <cell r="C108" t="str">
            <v>2002</v>
          </cell>
          <cell r="D108">
            <v>2</v>
          </cell>
          <cell r="E108">
            <v>37294</v>
          </cell>
          <cell r="F108" t="str">
            <v>1</v>
          </cell>
          <cell r="G108" t="str">
            <v>17</v>
          </cell>
          <cell r="H108" t="str">
            <v>001</v>
          </cell>
          <cell r="K108" t="str">
            <v>1</v>
          </cell>
          <cell r="L108" t="str">
            <v>1</v>
          </cell>
          <cell r="M108" t="str">
            <v>1700100086</v>
          </cell>
          <cell r="N108" t="str">
            <v>H UNIVERSITARIO</v>
          </cell>
          <cell r="P108" t="str">
            <v>3</v>
          </cell>
          <cell r="Q108">
            <v>228</v>
          </cell>
          <cell r="S108" t="str">
            <v>1</v>
          </cell>
          <cell r="U108" t="str">
            <v>17</v>
          </cell>
          <cell r="V108" t="str">
            <v>001</v>
          </cell>
          <cell r="W108" t="str">
            <v>2</v>
          </cell>
          <cell r="X108" t="str">
            <v>011</v>
          </cell>
          <cell r="AA108" t="str">
            <v>1</v>
          </cell>
          <cell r="AB108" t="str">
            <v>1</v>
          </cell>
          <cell r="AC108" t="str">
            <v>3</v>
          </cell>
          <cell r="AD108" t="str">
            <v>2</v>
          </cell>
          <cell r="AE108" t="str">
            <v>1</v>
          </cell>
          <cell r="AG108" t="str">
            <v>3</v>
          </cell>
          <cell r="AH108">
            <v>2360</v>
          </cell>
          <cell r="AI108">
            <v>36</v>
          </cell>
          <cell r="AJ108" t="str">
            <v>9</v>
          </cell>
          <cell r="AK108">
            <v>99999999999</v>
          </cell>
          <cell r="AL108">
            <v>6</v>
          </cell>
          <cell r="AM108">
            <v>0</v>
          </cell>
          <cell r="AN108" t="str">
            <v>2</v>
          </cell>
          <cell r="AO108" t="str">
            <v>2</v>
          </cell>
          <cell r="AW108" t="str">
            <v>2</v>
          </cell>
          <cell r="AX108" t="str">
            <v>1</v>
          </cell>
          <cell r="AY108" t="str">
            <v>1</v>
          </cell>
          <cell r="AZ108" t="str">
            <v>P285</v>
          </cell>
          <cell r="BA108" t="str">
            <v>Q311</v>
          </cell>
          <cell r="BB108" t="str">
            <v>P220</v>
          </cell>
          <cell r="BD108" t="str">
            <v>J189</v>
          </cell>
          <cell r="BE108" t="str">
            <v>615</v>
          </cell>
          <cell r="BF108" t="str">
            <v>Q311</v>
          </cell>
        </row>
        <row r="109">
          <cell r="A109" t="str">
            <v>A889878</v>
          </cell>
          <cell r="B109" t="str">
            <v>02</v>
          </cell>
          <cell r="C109" t="str">
            <v>2002</v>
          </cell>
          <cell r="D109">
            <v>2</v>
          </cell>
          <cell r="E109">
            <v>37288</v>
          </cell>
          <cell r="F109" t="str">
            <v>1</v>
          </cell>
          <cell r="G109" t="str">
            <v>17</v>
          </cell>
          <cell r="H109" t="str">
            <v>001</v>
          </cell>
          <cell r="K109" t="str">
            <v>1</v>
          </cell>
          <cell r="L109" t="str">
            <v>1</v>
          </cell>
          <cell r="M109" t="str">
            <v>1700100060</v>
          </cell>
          <cell r="N109" t="str">
            <v>H INFANTIL</v>
          </cell>
          <cell r="P109" t="str">
            <v>1</v>
          </cell>
          <cell r="Q109">
            <v>307</v>
          </cell>
          <cell r="S109" t="str">
            <v>1</v>
          </cell>
          <cell r="U109" t="str">
            <v>17</v>
          </cell>
          <cell r="V109" t="str">
            <v>001</v>
          </cell>
          <cell r="W109" t="str">
            <v>1</v>
          </cell>
          <cell r="Y109" t="str">
            <v>0</v>
          </cell>
          <cell r="Z109" t="str">
            <v>1105</v>
          </cell>
          <cell r="AA109" t="str">
            <v>1</v>
          </cell>
          <cell r="AB109" t="str">
            <v>1</v>
          </cell>
          <cell r="AC109" t="str">
            <v>3</v>
          </cell>
          <cell r="AD109" t="str">
            <v>1</v>
          </cell>
          <cell r="AE109" t="str">
            <v>1</v>
          </cell>
          <cell r="AG109" t="str">
            <v>3</v>
          </cell>
          <cell r="AH109">
            <v>3000</v>
          </cell>
          <cell r="AI109">
            <v>22</v>
          </cell>
          <cell r="AJ109" t="str">
            <v>9</v>
          </cell>
          <cell r="AK109">
            <v>99999999999</v>
          </cell>
          <cell r="AL109">
            <v>2</v>
          </cell>
          <cell r="AM109">
            <v>0</v>
          </cell>
          <cell r="AN109" t="str">
            <v>2</v>
          </cell>
          <cell r="AO109" t="str">
            <v>4</v>
          </cell>
          <cell r="AW109" t="str">
            <v>2</v>
          </cell>
          <cell r="AX109" t="str">
            <v>1</v>
          </cell>
          <cell r="AY109" t="str">
            <v>1</v>
          </cell>
          <cell r="AZ109" t="str">
            <v>K729</v>
          </cell>
          <cell r="BA109" t="str">
            <v>Q441</v>
          </cell>
          <cell r="BE109" t="str">
            <v>615</v>
          </cell>
          <cell r="BF109" t="str">
            <v>Q441</v>
          </cell>
        </row>
        <row r="110">
          <cell r="A110" t="str">
            <v>A1146115</v>
          </cell>
          <cell r="B110" t="str">
            <v>04</v>
          </cell>
          <cell r="C110" t="str">
            <v>2002</v>
          </cell>
          <cell r="D110">
            <v>2</v>
          </cell>
          <cell r="E110">
            <v>37374</v>
          </cell>
          <cell r="F110" t="str">
            <v>2</v>
          </cell>
          <cell r="G110" t="str">
            <v>17</v>
          </cell>
          <cell r="H110" t="str">
            <v>001</v>
          </cell>
          <cell r="K110" t="str">
            <v>1</v>
          </cell>
          <cell r="L110" t="str">
            <v>1</v>
          </cell>
          <cell r="M110" t="str">
            <v>1700100086</v>
          </cell>
          <cell r="N110" t="str">
            <v>H UNIVERSITARIO</v>
          </cell>
          <cell r="P110" t="str">
            <v>2</v>
          </cell>
          <cell r="Q110">
            <v>205</v>
          </cell>
          <cell r="S110" t="str">
            <v>1</v>
          </cell>
          <cell r="U110" t="str">
            <v>17</v>
          </cell>
          <cell r="V110" t="str">
            <v>388</v>
          </cell>
          <cell r="W110" t="str">
            <v>1</v>
          </cell>
          <cell r="AA110" t="str">
            <v>1</v>
          </cell>
          <cell r="AB110" t="str">
            <v>1</v>
          </cell>
          <cell r="AC110" t="str">
            <v>3</v>
          </cell>
          <cell r="AD110" t="str">
            <v>1</v>
          </cell>
          <cell r="AE110" t="str">
            <v>1</v>
          </cell>
          <cell r="AG110" t="str">
            <v>3</v>
          </cell>
          <cell r="AH110">
            <v>2900</v>
          </cell>
          <cell r="AI110">
            <v>20</v>
          </cell>
          <cell r="AJ110" t="str">
            <v>9</v>
          </cell>
          <cell r="AK110">
            <v>99999999999</v>
          </cell>
          <cell r="AL110">
            <v>1</v>
          </cell>
          <cell r="AM110">
            <v>0</v>
          </cell>
          <cell r="AN110" t="str">
            <v>4</v>
          </cell>
          <cell r="AO110" t="str">
            <v>4</v>
          </cell>
          <cell r="AW110" t="str">
            <v>2</v>
          </cell>
          <cell r="AX110" t="str">
            <v>1</v>
          </cell>
          <cell r="AY110" t="str">
            <v>2</v>
          </cell>
          <cell r="AZ110" t="str">
            <v>P369</v>
          </cell>
          <cell r="BA110" t="str">
            <v>Q790</v>
          </cell>
          <cell r="BE110" t="str">
            <v>615</v>
          </cell>
          <cell r="BF110" t="str">
            <v>Q790</v>
          </cell>
        </row>
        <row r="111">
          <cell r="A111" t="str">
            <v>A1138482</v>
          </cell>
          <cell r="B111" t="str">
            <v>03</v>
          </cell>
          <cell r="C111" t="str">
            <v>2002</v>
          </cell>
          <cell r="D111">
            <v>2</v>
          </cell>
          <cell r="E111">
            <v>37330</v>
          </cell>
          <cell r="F111" t="str">
            <v>1</v>
          </cell>
          <cell r="G111" t="str">
            <v>17</v>
          </cell>
          <cell r="H111" t="str">
            <v>001</v>
          </cell>
          <cell r="K111" t="str">
            <v>1</v>
          </cell>
          <cell r="L111" t="str">
            <v>1</v>
          </cell>
          <cell r="M111" t="str">
            <v>1700100086</v>
          </cell>
          <cell r="N111" t="str">
            <v>H UNIVERSITARIO</v>
          </cell>
          <cell r="P111" t="str">
            <v>2</v>
          </cell>
          <cell r="Q111">
            <v>100</v>
          </cell>
          <cell r="S111" t="str">
            <v>1</v>
          </cell>
          <cell r="U111" t="str">
            <v>17</v>
          </cell>
          <cell r="V111" t="str">
            <v>001</v>
          </cell>
          <cell r="W111" t="str">
            <v>1</v>
          </cell>
          <cell r="AA111" t="str">
            <v>1</v>
          </cell>
          <cell r="AB111" t="str">
            <v>2</v>
          </cell>
          <cell r="AC111" t="str">
            <v>3</v>
          </cell>
          <cell r="AD111" t="str">
            <v>1</v>
          </cell>
          <cell r="AE111" t="str">
            <v>1</v>
          </cell>
          <cell r="AG111" t="str">
            <v>3</v>
          </cell>
          <cell r="AH111">
            <v>2000</v>
          </cell>
          <cell r="AI111">
            <v>42</v>
          </cell>
          <cell r="AJ111" t="str">
            <v>9</v>
          </cell>
          <cell r="AK111">
            <v>99999999999</v>
          </cell>
          <cell r="AL111">
            <v>3</v>
          </cell>
          <cell r="AM111">
            <v>1</v>
          </cell>
          <cell r="AN111" t="str">
            <v>2</v>
          </cell>
          <cell r="AO111" t="str">
            <v>9</v>
          </cell>
          <cell r="AW111" t="str">
            <v>2</v>
          </cell>
          <cell r="AX111" t="str">
            <v>1</v>
          </cell>
          <cell r="AY111" t="str">
            <v>2</v>
          </cell>
          <cell r="AZ111" t="str">
            <v>Q792</v>
          </cell>
          <cell r="BA111" t="str">
            <v>Q913</v>
          </cell>
          <cell r="BE111" t="str">
            <v>615</v>
          </cell>
          <cell r="BF111" t="str">
            <v>Q792</v>
          </cell>
        </row>
        <row r="112">
          <cell r="A112" t="str">
            <v>A1138787</v>
          </cell>
          <cell r="B112" t="str">
            <v>04</v>
          </cell>
          <cell r="C112" t="str">
            <v>2002</v>
          </cell>
          <cell r="D112">
            <v>2</v>
          </cell>
          <cell r="E112">
            <v>37353</v>
          </cell>
          <cell r="F112" t="str">
            <v>2</v>
          </cell>
          <cell r="G112" t="str">
            <v>17</v>
          </cell>
          <cell r="H112" t="str">
            <v>001</v>
          </cell>
          <cell r="K112" t="str">
            <v>1</v>
          </cell>
          <cell r="L112" t="str">
            <v>1</v>
          </cell>
          <cell r="M112" t="str">
            <v>1700100086</v>
          </cell>
          <cell r="N112" t="str">
            <v>H UNIVERSITARIO</v>
          </cell>
          <cell r="P112" t="str">
            <v>1</v>
          </cell>
          <cell r="Q112">
            <v>100</v>
          </cell>
          <cell r="S112" t="str">
            <v>1</v>
          </cell>
          <cell r="U112" t="str">
            <v>17</v>
          </cell>
          <cell r="V112" t="str">
            <v>001</v>
          </cell>
          <cell r="W112" t="str">
            <v>1</v>
          </cell>
          <cell r="Y112" t="str">
            <v>0</v>
          </cell>
          <cell r="Z112" t="str">
            <v>0707</v>
          </cell>
          <cell r="AA112" t="str">
            <v>1</v>
          </cell>
          <cell r="AB112" t="str">
            <v>1</v>
          </cell>
          <cell r="AC112" t="str">
            <v>3</v>
          </cell>
          <cell r="AD112" t="str">
            <v>1</v>
          </cell>
          <cell r="AE112" t="str">
            <v>1</v>
          </cell>
          <cell r="AG112" t="str">
            <v>3</v>
          </cell>
          <cell r="AH112">
            <v>9999</v>
          </cell>
          <cell r="AI112">
            <v>19</v>
          </cell>
          <cell r="AJ112" t="str">
            <v>9</v>
          </cell>
          <cell r="AK112">
            <v>99999999999</v>
          </cell>
          <cell r="AL112">
            <v>9</v>
          </cell>
          <cell r="AM112">
            <v>1</v>
          </cell>
          <cell r="AN112" t="str">
            <v>1</v>
          </cell>
          <cell r="AO112" t="str">
            <v>4</v>
          </cell>
          <cell r="AW112" t="str">
            <v>2</v>
          </cell>
          <cell r="AX112" t="str">
            <v>1</v>
          </cell>
          <cell r="AY112" t="str">
            <v>1</v>
          </cell>
          <cell r="AZ112" t="str">
            <v>Q897</v>
          </cell>
          <cell r="BA112" t="str">
            <v>Q792</v>
          </cell>
          <cell r="BD112" t="str">
            <v>P071</v>
          </cell>
          <cell r="BE112" t="str">
            <v>615</v>
          </cell>
          <cell r="BF112" t="str">
            <v>Q792</v>
          </cell>
        </row>
        <row r="113">
          <cell r="A113" t="str">
            <v>A1146128</v>
          </cell>
          <cell r="B113" t="str">
            <v>05</v>
          </cell>
          <cell r="C113" t="str">
            <v>2002</v>
          </cell>
          <cell r="D113">
            <v>2</v>
          </cell>
          <cell r="E113">
            <v>37386</v>
          </cell>
          <cell r="F113" t="str">
            <v>1</v>
          </cell>
          <cell r="G113" t="str">
            <v>17</v>
          </cell>
          <cell r="H113" t="str">
            <v>001</v>
          </cell>
          <cell r="K113" t="str">
            <v>1</v>
          </cell>
          <cell r="L113" t="str">
            <v>1</v>
          </cell>
          <cell r="M113" t="str">
            <v>1700100086</v>
          </cell>
          <cell r="N113" t="str">
            <v>H UNIVERSITARIO</v>
          </cell>
          <cell r="P113" t="str">
            <v>3</v>
          </cell>
          <cell r="Q113">
            <v>205</v>
          </cell>
          <cell r="S113" t="str">
            <v>1</v>
          </cell>
          <cell r="U113" t="str">
            <v>17</v>
          </cell>
          <cell r="V113" t="str">
            <v>380</v>
          </cell>
          <cell r="W113" t="str">
            <v>1</v>
          </cell>
          <cell r="AA113" t="str">
            <v>1</v>
          </cell>
          <cell r="AB113" t="str">
            <v>1</v>
          </cell>
          <cell r="AC113" t="str">
            <v>3</v>
          </cell>
          <cell r="AD113" t="str">
            <v>1</v>
          </cell>
          <cell r="AE113" t="str">
            <v>1</v>
          </cell>
          <cell r="AG113" t="str">
            <v>3</v>
          </cell>
          <cell r="AH113">
            <v>1550</v>
          </cell>
          <cell r="AI113">
            <v>20</v>
          </cell>
          <cell r="AJ113" t="str">
            <v>9</v>
          </cell>
          <cell r="AK113">
            <v>99999999999</v>
          </cell>
          <cell r="AL113">
            <v>1</v>
          </cell>
          <cell r="AM113">
            <v>0</v>
          </cell>
          <cell r="AN113" t="str">
            <v>4</v>
          </cell>
          <cell r="AO113" t="str">
            <v>3</v>
          </cell>
          <cell r="AW113" t="str">
            <v>2</v>
          </cell>
          <cell r="AX113" t="str">
            <v>1</v>
          </cell>
          <cell r="AY113" t="str">
            <v>2</v>
          </cell>
          <cell r="AZ113" t="str">
            <v>P290</v>
          </cell>
          <cell r="BA113" t="str">
            <v>Q872</v>
          </cell>
          <cell r="BB113" t="str">
            <v>P071</v>
          </cell>
          <cell r="BE113" t="str">
            <v>615</v>
          </cell>
          <cell r="BF113" t="str">
            <v>Q872</v>
          </cell>
        </row>
        <row r="114">
          <cell r="A114" t="str">
            <v>A1138517</v>
          </cell>
          <cell r="B114" t="str">
            <v>03</v>
          </cell>
          <cell r="C114" t="str">
            <v>2002</v>
          </cell>
          <cell r="D114">
            <v>2</v>
          </cell>
          <cell r="E114">
            <v>37324</v>
          </cell>
          <cell r="F114" t="str">
            <v>3</v>
          </cell>
          <cell r="G114" t="str">
            <v>17</v>
          </cell>
          <cell r="H114" t="str">
            <v>001</v>
          </cell>
          <cell r="K114" t="str">
            <v>1</v>
          </cell>
          <cell r="L114" t="str">
            <v>1</v>
          </cell>
          <cell r="M114" t="str">
            <v>1700100086</v>
          </cell>
          <cell r="N114" t="str">
            <v>H UNIVERSITARIO</v>
          </cell>
          <cell r="P114" t="str">
            <v>2</v>
          </cell>
          <cell r="Q114">
            <v>112</v>
          </cell>
          <cell r="S114" t="str">
            <v>1</v>
          </cell>
          <cell r="U114" t="str">
            <v>17</v>
          </cell>
          <cell r="V114" t="str">
            <v>388</v>
          </cell>
          <cell r="W114" t="str">
            <v>1</v>
          </cell>
          <cell r="AA114" t="str">
            <v>1</v>
          </cell>
          <cell r="AB114" t="str">
            <v>1</v>
          </cell>
          <cell r="AC114" t="str">
            <v>3</v>
          </cell>
          <cell r="AD114" t="str">
            <v>1</v>
          </cell>
          <cell r="AE114" t="str">
            <v>1</v>
          </cell>
          <cell r="AG114" t="str">
            <v>3</v>
          </cell>
          <cell r="AH114">
            <v>2350</v>
          </cell>
          <cell r="AI114">
            <v>22</v>
          </cell>
          <cell r="AJ114" t="str">
            <v>9</v>
          </cell>
          <cell r="AK114">
            <v>99999999999</v>
          </cell>
          <cell r="AL114">
            <v>1</v>
          </cell>
          <cell r="AM114">
            <v>0</v>
          </cell>
          <cell r="AN114" t="str">
            <v>4</v>
          </cell>
          <cell r="AO114" t="str">
            <v>9</v>
          </cell>
          <cell r="AW114" t="str">
            <v>2</v>
          </cell>
          <cell r="AX114" t="str">
            <v>1</v>
          </cell>
          <cell r="AY114" t="str">
            <v>2</v>
          </cell>
          <cell r="AZ114" t="str">
            <v>Q913</v>
          </cell>
          <cell r="BE114" t="str">
            <v>615</v>
          </cell>
          <cell r="BF114" t="str">
            <v>Q913</v>
          </cell>
        </row>
        <row r="115">
          <cell r="A115" t="str">
            <v>A1138068</v>
          </cell>
          <cell r="B115" t="str">
            <v>01</v>
          </cell>
          <cell r="C115" t="str">
            <v>2002</v>
          </cell>
          <cell r="D115">
            <v>2</v>
          </cell>
          <cell r="E115">
            <v>37277</v>
          </cell>
          <cell r="F115" t="str">
            <v>1</v>
          </cell>
          <cell r="G115" t="str">
            <v>17</v>
          </cell>
          <cell r="H115" t="str">
            <v>001</v>
          </cell>
          <cell r="K115" t="str">
            <v>1</v>
          </cell>
          <cell r="L115" t="str">
            <v>1</v>
          </cell>
          <cell r="M115" t="str">
            <v>1700100051</v>
          </cell>
          <cell r="N115" t="str">
            <v>CL ISS</v>
          </cell>
          <cell r="P115" t="str">
            <v>1</v>
          </cell>
          <cell r="Q115">
            <v>300</v>
          </cell>
          <cell r="S115" t="str">
            <v>1</v>
          </cell>
          <cell r="U115" t="str">
            <v>17</v>
          </cell>
          <cell r="V115" t="str">
            <v>380</v>
          </cell>
          <cell r="W115" t="str">
            <v>1</v>
          </cell>
          <cell r="AA115" t="str">
            <v>1</v>
          </cell>
          <cell r="AB115" t="str">
            <v>1</v>
          </cell>
          <cell r="AC115" t="str">
            <v>3</v>
          </cell>
          <cell r="AD115" t="str">
            <v>1</v>
          </cell>
          <cell r="AE115" t="str">
            <v>1</v>
          </cell>
          <cell r="AG115" t="str">
            <v>3</v>
          </cell>
          <cell r="AH115">
            <v>2020</v>
          </cell>
          <cell r="AI115">
            <v>23</v>
          </cell>
          <cell r="AJ115" t="str">
            <v>9</v>
          </cell>
          <cell r="AK115">
            <v>99999999999</v>
          </cell>
          <cell r="AL115">
            <v>1</v>
          </cell>
          <cell r="AM115">
            <v>99</v>
          </cell>
          <cell r="AN115" t="str">
            <v>2</v>
          </cell>
          <cell r="AO115" t="str">
            <v>4</v>
          </cell>
          <cell r="AW115" t="str">
            <v>2</v>
          </cell>
          <cell r="AX115" t="str">
            <v>1</v>
          </cell>
          <cell r="AY115" t="str">
            <v>2</v>
          </cell>
          <cell r="AZ115" t="str">
            <v>J189</v>
          </cell>
          <cell r="BA115" t="str">
            <v>Q998</v>
          </cell>
          <cell r="BD115" t="str">
            <v>Q249</v>
          </cell>
          <cell r="BE115" t="str">
            <v>615</v>
          </cell>
          <cell r="BF115" t="str">
            <v>Q998</v>
          </cell>
        </row>
        <row r="116">
          <cell r="A116" t="str">
            <v>A1138269</v>
          </cell>
          <cell r="B116" t="str">
            <v>02</v>
          </cell>
          <cell r="C116" t="str">
            <v>2002</v>
          </cell>
          <cell r="D116">
            <v>2</v>
          </cell>
          <cell r="E116">
            <v>37306</v>
          </cell>
          <cell r="F116" t="str">
            <v>2</v>
          </cell>
          <cell r="G116" t="str">
            <v>17</v>
          </cell>
          <cell r="H116" t="str">
            <v>001</v>
          </cell>
          <cell r="K116" t="str">
            <v>1</v>
          </cell>
          <cell r="L116" t="str">
            <v>3</v>
          </cell>
          <cell r="P116" t="str">
            <v>3</v>
          </cell>
          <cell r="Q116">
            <v>301</v>
          </cell>
          <cell r="S116" t="str">
            <v>1</v>
          </cell>
          <cell r="U116" t="str">
            <v>17</v>
          </cell>
          <cell r="V116" t="str">
            <v>001</v>
          </cell>
          <cell r="W116" t="str">
            <v>1</v>
          </cell>
          <cell r="Y116" t="str">
            <v>0</v>
          </cell>
          <cell r="Z116" t="str">
            <v>0505</v>
          </cell>
          <cell r="AA116" t="str">
            <v>1</v>
          </cell>
          <cell r="AB116" t="str">
            <v>3</v>
          </cell>
          <cell r="AC116" t="str">
            <v>3</v>
          </cell>
          <cell r="AD116" t="str">
            <v>1</v>
          </cell>
          <cell r="AE116" t="str">
            <v>1</v>
          </cell>
          <cell r="AG116" t="str">
            <v>3</v>
          </cell>
          <cell r="AH116">
            <v>2800</v>
          </cell>
          <cell r="AI116">
            <v>20</v>
          </cell>
          <cell r="AJ116" t="str">
            <v>9</v>
          </cell>
          <cell r="AK116">
            <v>99999999999</v>
          </cell>
          <cell r="AL116">
            <v>3</v>
          </cell>
          <cell r="AM116">
            <v>0</v>
          </cell>
          <cell r="AN116" t="str">
            <v>4</v>
          </cell>
          <cell r="AO116" t="str">
            <v>3</v>
          </cell>
          <cell r="AW116" t="str">
            <v>4</v>
          </cell>
          <cell r="AX116" t="str">
            <v>2</v>
          </cell>
          <cell r="AY116" t="str">
            <v>2</v>
          </cell>
          <cell r="AZ116" t="str">
            <v>R960</v>
          </cell>
          <cell r="BE116" t="str">
            <v>700</v>
          </cell>
          <cell r="BF116" t="str">
            <v>R960</v>
          </cell>
        </row>
        <row r="117">
          <cell r="A117" t="str">
            <v>A1146586</v>
          </cell>
          <cell r="B117" t="str">
            <v>06</v>
          </cell>
          <cell r="C117" t="str">
            <v>2002</v>
          </cell>
          <cell r="D117">
            <v>2</v>
          </cell>
          <cell r="E117">
            <v>37427</v>
          </cell>
          <cell r="F117" t="str">
            <v>1</v>
          </cell>
          <cell r="G117" t="str">
            <v>17</v>
          </cell>
          <cell r="H117" t="str">
            <v>001</v>
          </cell>
          <cell r="K117" t="str">
            <v>1</v>
          </cell>
          <cell r="L117" t="str">
            <v>3</v>
          </cell>
          <cell r="P117" t="str">
            <v>2</v>
          </cell>
          <cell r="Q117">
            <v>304</v>
          </cell>
          <cell r="S117" t="str">
            <v>1</v>
          </cell>
          <cell r="U117" t="str">
            <v>17</v>
          </cell>
          <cell r="V117" t="str">
            <v>001</v>
          </cell>
          <cell r="W117" t="str">
            <v>1</v>
          </cell>
          <cell r="Y117" t="str">
            <v>1</v>
          </cell>
          <cell r="Z117" t="str">
            <v>0208</v>
          </cell>
          <cell r="AA117" t="str">
            <v>2</v>
          </cell>
          <cell r="AB117" t="str">
            <v>3</v>
          </cell>
          <cell r="AC117" t="str">
            <v>3</v>
          </cell>
          <cell r="AD117" t="str">
            <v>9</v>
          </cell>
          <cell r="AE117" t="str">
            <v>9</v>
          </cell>
          <cell r="AG117" t="str">
            <v>9</v>
          </cell>
          <cell r="AH117">
            <v>9999</v>
          </cell>
          <cell r="AI117">
            <v>99</v>
          </cell>
          <cell r="AJ117" t="str">
            <v>9</v>
          </cell>
          <cell r="AK117">
            <v>99999999999</v>
          </cell>
          <cell r="AL117">
            <v>99</v>
          </cell>
          <cell r="AM117">
            <v>99</v>
          </cell>
          <cell r="AN117" t="str">
            <v>9</v>
          </cell>
          <cell r="AO117" t="str">
            <v>9</v>
          </cell>
          <cell r="AS117" t="str">
            <v>4</v>
          </cell>
          <cell r="AT117" t="str">
            <v>17</v>
          </cell>
          <cell r="AU117" t="str">
            <v>001</v>
          </cell>
          <cell r="AV117" t="str">
            <v>00055</v>
          </cell>
          <cell r="AW117" t="str">
            <v>1</v>
          </cell>
          <cell r="AX117" t="str">
            <v>2</v>
          </cell>
          <cell r="AY117" t="str">
            <v>2</v>
          </cell>
          <cell r="AZ117" t="str">
            <v>R090</v>
          </cell>
          <cell r="BA117" t="str">
            <v>T175</v>
          </cell>
          <cell r="BE117" t="str">
            <v>510</v>
          </cell>
          <cell r="BF117" t="str">
            <v>W780</v>
          </cell>
        </row>
        <row r="118">
          <cell r="A118" t="str">
            <v>A1132754</v>
          </cell>
          <cell r="B118" t="str">
            <v>03</v>
          </cell>
          <cell r="C118" t="str">
            <v>2002</v>
          </cell>
          <cell r="D118">
            <v>2</v>
          </cell>
          <cell r="E118">
            <v>37342</v>
          </cell>
          <cell r="F118" t="str">
            <v>1</v>
          </cell>
          <cell r="G118" t="str">
            <v>17</v>
          </cell>
          <cell r="H118" t="str">
            <v>524</v>
          </cell>
          <cell r="I118" t="str">
            <v>001</v>
          </cell>
          <cell r="K118" t="str">
            <v>2</v>
          </cell>
          <cell r="L118" t="str">
            <v>2</v>
          </cell>
          <cell r="M118" t="str">
            <v>1752400021</v>
          </cell>
          <cell r="N118" t="str">
            <v>CS ARAUCA</v>
          </cell>
          <cell r="P118" t="str">
            <v>3</v>
          </cell>
          <cell r="Q118">
            <v>310</v>
          </cell>
          <cell r="S118" t="str">
            <v>1</v>
          </cell>
          <cell r="U118" t="str">
            <v>17</v>
          </cell>
          <cell r="V118" t="str">
            <v>524</v>
          </cell>
          <cell r="W118" t="str">
            <v>2</v>
          </cell>
          <cell r="X118" t="str">
            <v>001</v>
          </cell>
          <cell r="AA118" t="str">
            <v>1</v>
          </cell>
          <cell r="AB118" t="str">
            <v>2</v>
          </cell>
          <cell r="AC118" t="str">
            <v>3</v>
          </cell>
          <cell r="AD118" t="str">
            <v>1</v>
          </cell>
          <cell r="AE118" t="str">
            <v>1</v>
          </cell>
          <cell r="AG118" t="str">
            <v>3</v>
          </cell>
          <cell r="AH118">
            <v>9999</v>
          </cell>
          <cell r="AI118">
            <v>22</v>
          </cell>
          <cell r="AJ118" t="str">
            <v>9</v>
          </cell>
          <cell r="AK118">
            <v>99999999999</v>
          </cell>
          <cell r="AL118">
            <v>1</v>
          </cell>
          <cell r="AM118">
            <v>0</v>
          </cell>
          <cell r="AN118" t="str">
            <v>1</v>
          </cell>
          <cell r="AO118" t="str">
            <v>3</v>
          </cell>
          <cell r="AW118" t="str">
            <v>2</v>
          </cell>
          <cell r="AX118" t="str">
            <v>1</v>
          </cell>
          <cell r="AY118" t="str">
            <v>2</v>
          </cell>
          <cell r="AZ118" t="str">
            <v>R090</v>
          </cell>
          <cell r="BA118" t="str">
            <v>T175</v>
          </cell>
          <cell r="BB118" t="str">
            <v>K219</v>
          </cell>
          <cell r="BE118" t="str">
            <v>611</v>
          </cell>
          <cell r="BF118" t="str">
            <v>K219</v>
          </cell>
        </row>
        <row r="119">
          <cell r="A119" t="str">
            <v>A889868</v>
          </cell>
          <cell r="B119" t="str">
            <v>02</v>
          </cell>
          <cell r="C119" t="str">
            <v>2002</v>
          </cell>
          <cell r="D119">
            <v>2</v>
          </cell>
          <cell r="E119">
            <v>37290</v>
          </cell>
          <cell r="F119" t="str">
            <v>1</v>
          </cell>
          <cell r="G119" t="str">
            <v>17</v>
          </cell>
          <cell r="H119" t="str">
            <v>001</v>
          </cell>
          <cell r="K119" t="str">
            <v>1</v>
          </cell>
          <cell r="L119" t="str">
            <v>1</v>
          </cell>
          <cell r="M119" t="str">
            <v>1700100060</v>
          </cell>
          <cell r="N119" t="str">
            <v>H INFANTIL</v>
          </cell>
          <cell r="P119" t="str">
            <v>3</v>
          </cell>
          <cell r="Q119">
            <v>307</v>
          </cell>
          <cell r="S119" t="str">
            <v>1</v>
          </cell>
          <cell r="U119" t="str">
            <v>17</v>
          </cell>
          <cell r="V119" t="str">
            <v>174</v>
          </cell>
          <cell r="W119" t="str">
            <v>1</v>
          </cell>
          <cell r="AA119" t="str">
            <v>2</v>
          </cell>
          <cell r="AB119" t="str">
            <v>1</v>
          </cell>
          <cell r="AC119" t="str">
            <v>3</v>
          </cell>
          <cell r="AD119" t="str">
            <v>1</v>
          </cell>
          <cell r="AE119" t="str">
            <v>1</v>
          </cell>
          <cell r="AG119" t="str">
            <v>3</v>
          </cell>
          <cell r="AH119">
            <v>4190</v>
          </cell>
          <cell r="AI119">
            <v>19</v>
          </cell>
          <cell r="AJ119" t="str">
            <v>9</v>
          </cell>
          <cell r="AK119">
            <v>99999999999</v>
          </cell>
          <cell r="AL119">
            <v>1</v>
          </cell>
          <cell r="AM119">
            <v>0</v>
          </cell>
          <cell r="AN119" t="str">
            <v>1</v>
          </cell>
          <cell r="AO119" t="str">
            <v>4</v>
          </cell>
          <cell r="AS119" t="str">
            <v>4</v>
          </cell>
          <cell r="AT119" t="str">
            <v>01</v>
          </cell>
          <cell r="AU119" t="str">
            <v>999</v>
          </cell>
          <cell r="AV119" t="str">
            <v>999999</v>
          </cell>
          <cell r="AW119" t="str">
            <v>2</v>
          </cell>
          <cell r="AX119" t="str">
            <v>1</v>
          </cell>
          <cell r="AY119" t="str">
            <v>1</v>
          </cell>
          <cell r="AZ119" t="str">
            <v>G939</v>
          </cell>
          <cell r="BA119" t="str">
            <v>G931</v>
          </cell>
          <cell r="BB119" t="str">
            <v>T175</v>
          </cell>
          <cell r="BE119" t="str">
            <v>510</v>
          </cell>
          <cell r="BF119" t="str">
            <v>W849</v>
          </cell>
        </row>
        <row r="120">
          <cell r="A120" t="str">
            <v>A889872</v>
          </cell>
          <cell r="B120" t="str">
            <v>02</v>
          </cell>
          <cell r="C120" t="str">
            <v>2002</v>
          </cell>
          <cell r="D120">
            <v>2</v>
          </cell>
          <cell r="E120">
            <v>37308</v>
          </cell>
          <cell r="F120" t="str">
            <v>1</v>
          </cell>
          <cell r="G120" t="str">
            <v>17</v>
          </cell>
          <cell r="H120" t="str">
            <v>001</v>
          </cell>
          <cell r="K120" t="str">
            <v>1</v>
          </cell>
          <cell r="L120" t="str">
            <v>1</v>
          </cell>
          <cell r="M120" t="str">
            <v>1700100060</v>
          </cell>
          <cell r="N120" t="str">
            <v>H INFANTIL</v>
          </cell>
          <cell r="P120" t="str">
            <v>2</v>
          </cell>
          <cell r="Q120">
            <v>301</v>
          </cell>
          <cell r="S120" t="str">
            <v>1</v>
          </cell>
          <cell r="U120" t="str">
            <v>17</v>
          </cell>
          <cell r="V120" t="str">
            <v>001</v>
          </cell>
          <cell r="W120" t="str">
            <v>1</v>
          </cell>
          <cell r="Y120" t="str">
            <v>1</v>
          </cell>
          <cell r="Z120" t="str">
            <v>1013</v>
          </cell>
          <cell r="AA120" t="str">
            <v>1</v>
          </cell>
          <cell r="AB120" t="str">
            <v>2</v>
          </cell>
          <cell r="AC120" t="str">
            <v>3</v>
          </cell>
          <cell r="AD120" t="str">
            <v>1</v>
          </cell>
          <cell r="AE120" t="str">
            <v>1</v>
          </cell>
          <cell r="AG120" t="str">
            <v>3</v>
          </cell>
          <cell r="AH120">
            <v>9999</v>
          </cell>
          <cell r="AI120">
            <v>27</v>
          </cell>
          <cell r="AJ120" t="str">
            <v>9</v>
          </cell>
          <cell r="AK120">
            <v>99999999999</v>
          </cell>
          <cell r="AL120">
            <v>4</v>
          </cell>
          <cell r="AM120">
            <v>0</v>
          </cell>
          <cell r="AN120" t="str">
            <v>1</v>
          </cell>
          <cell r="AO120" t="str">
            <v>4</v>
          </cell>
          <cell r="AW120" t="str">
            <v>2</v>
          </cell>
          <cell r="AX120" t="str">
            <v>1</v>
          </cell>
          <cell r="AY120" t="str">
            <v>1</v>
          </cell>
          <cell r="AZ120" t="str">
            <v>T175</v>
          </cell>
          <cell r="BA120" t="str">
            <v>K219</v>
          </cell>
          <cell r="BD120" t="str">
            <v>Q899</v>
          </cell>
          <cell r="BE120" t="str">
            <v>611</v>
          </cell>
          <cell r="BF120" t="str">
            <v>K219</v>
          </cell>
        </row>
        <row r="121">
          <cell r="A121" t="str">
            <v>A1146014</v>
          </cell>
          <cell r="B121" t="str">
            <v>04</v>
          </cell>
          <cell r="C121" t="str">
            <v>2002</v>
          </cell>
          <cell r="D121">
            <v>2</v>
          </cell>
          <cell r="E121">
            <v>37358</v>
          </cell>
          <cell r="F121" t="str">
            <v>1</v>
          </cell>
          <cell r="G121" t="str">
            <v>17</v>
          </cell>
          <cell r="H121" t="str">
            <v>001</v>
          </cell>
          <cell r="K121" t="str">
            <v>1</v>
          </cell>
          <cell r="L121" t="str">
            <v>3</v>
          </cell>
          <cell r="P121" t="str">
            <v>3</v>
          </cell>
          <cell r="Q121">
            <v>306</v>
          </cell>
          <cell r="S121" t="str">
            <v>1</v>
          </cell>
          <cell r="U121" t="str">
            <v>17</v>
          </cell>
          <cell r="V121" t="str">
            <v>001</v>
          </cell>
          <cell r="W121" t="str">
            <v>1</v>
          </cell>
          <cell r="Y121" t="str">
            <v>0</v>
          </cell>
          <cell r="Z121" t="str">
            <v>0910</v>
          </cell>
          <cell r="AA121" t="str">
            <v>2</v>
          </cell>
          <cell r="AB121" t="str">
            <v>3</v>
          </cell>
          <cell r="AC121" t="str">
            <v>4</v>
          </cell>
          <cell r="AD121" t="str">
            <v>9</v>
          </cell>
          <cell r="AE121" t="str">
            <v>9</v>
          </cell>
          <cell r="AG121" t="str">
            <v>9</v>
          </cell>
          <cell r="AH121">
            <v>9999</v>
          </cell>
          <cell r="AI121">
            <v>99</v>
          </cell>
          <cell r="AJ121" t="str">
            <v>9</v>
          </cell>
          <cell r="AK121">
            <v>99999999999</v>
          </cell>
          <cell r="AL121">
            <v>99</v>
          </cell>
          <cell r="AM121">
            <v>99</v>
          </cell>
          <cell r="AN121" t="str">
            <v>9</v>
          </cell>
          <cell r="AO121" t="str">
            <v>9</v>
          </cell>
          <cell r="AS121" t="str">
            <v>4</v>
          </cell>
          <cell r="AT121" t="str">
            <v>17</v>
          </cell>
          <cell r="AU121" t="str">
            <v>001</v>
          </cell>
          <cell r="AV121" t="str">
            <v>00183</v>
          </cell>
          <cell r="AW121" t="str">
            <v>1</v>
          </cell>
          <cell r="AX121" t="str">
            <v>1</v>
          </cell>
          <cell r="AY121" t="str">
            <v>2</v>
          </cell>
          <cell r="AZ121" t="str">
            <v>R090</v>
          </cell>
          <cell r="BA121" t="str">
            <v>T175</v>
          </cell>
          <cell r="BE121" t="str">
            <v>510</v>
          </cell>
          <cell r="BF121" t="str">
            <v>W849</v>
          </cell>
        </row>
        <row r="122">
          <cell r="A122" t="str">
            <v>A891369</v>
          </cell>
          <cell r="B122" t="str">
            <v>03</v>
          </cell>
          <cell r="C122" t="str">
            <v>2002</v>
          </cell>
          <cell r="D122">
            <v>2</v>
          </cell>
          <cell r="E122">
            <v>37327</v>
          </cell>
          <cell r="F122" t="str">
            <v>2</v>
          </cell>
          <cell r="G122" t="str">
            <v>17</v>
          </cell>
          <cell r="H122" t="str">
            <v>495</v>
          </cell>
          <cell r="K122" t="str">
            <v>1</v>
          </cell>
          <cell r="L122" t="str">
            <v>3</v>
          </cell>
          <cell r="P122" t="str">
            <v>2</v>
          </cell>
          <cell r="Q122">
            <v>302</v>
          </cell>
          <cell r="S122" t="str">
            <v>1</v>
          </cell>
          <cell r="U122" t="str">
            <v>17</v>
          </cell>
          <cell r="V122" t="str">
            <v>495</v>
          </cell>
          <cell r="W122" t="str">
            <v>1</v>
          </cell>
          <cell r="AA122" t="str">
            <v>2</v>
          </cell>
          <cell r="AB122" t="str">
            <v>2</v>
          </cell>
          <cell r="AC122" t="str">
            <v>3</v>
          </cell>
          <cell r="AD122" t="str">
            <v>2</v>
          </cell>
          <cell r="AE122" t="str">
            <v>2</v>
          </cell>
          <cell r="AG122" t="str">
            <v>3</v>
          </cell>
          <cell r="AH122">
            <v>1700</v>
          </cell>
          <cell r="AI122">
            <v>32</v>
          </cell>
          <cell r="AJ122" t="str">
            <v>9</v>
          </cell>
          <cell r="AK122">
            <v>99999999999</v>
          </cell>
          <cell r="AL122">
            <v>3</v>
          </cell>
          <cell r="AM122">
            <v>0</v>
          </cell>
          <cell r="AN122" t="str">
            <v>4</v>
          </cell>
          <cell r="AO122" t="str">
            <v>9</v>
          </cell>
          <cell r="AS122" t="str">
            <v>4</v>
          </cell>
          <cell r="AT122" t="str">
            <v>01</v>
          </cell>
          <cell r="AU122" t="str">
            <v>999</v>
          </cell>
          <cell r="AV122" t="str">
            <v>999999</v>
          </cell>
          <cell r="AW122" t="str">
            <v>4</v>
          </cell>
          <cell r="AX122" t="str">
            <v>2</v>
          </cell>
          <cell r="AY122" t="str">
            <v>2</v>
          </cell>
          <cell r="AZ122" t="str">
            <v>J969</v>
          </cell>
          <cell r="BA122" t="str">
            <v>T175</v>
          </cell>
          <cell r="BB122" t="str">
            <v>P073</v>
          </cell>
          <cell r="BE122" t="str">
            <v>510</v>
          </cell>
          <cell r="BF122" t="str">
            <v>W849</v>
          </cell>
        </row>
        <row r="123">
          <cell r="A123" t="str">
            <v>A1137212</v>
          </cell>
          <cell r="B123" t="str">
            <v>04</v>
          </cell>
          <cell r="C123" t="str">
            <v>2002</v>
          </cell>
          <cell r="D123">
            <v>2</v>
          </cell>
          <cell r="E123">
            <v>37374</v>
          </cell>
          <cell r="F123" t="str">
            <v>2</v>
          </cell>
          <cell r="G123" t="str">
            <v>17</v>
          </cell>
          <cell r="H123" t="str">
            <v>614</v>
          </cell>
          <cell r="K123" t="str">
            <v>3</v>
          </cell>
          <cell r="L123" t="str">
            <v>3</v>
          </cell>
          <cell r="P123" t="str">
            <v>3</v>
          </cell>
          <cell r="Q123">
            <v>303</v>
          </cell>
          <cell r="S123" t="str">
            <v>1</v>
          </cell>
          <cell r="U123" t="str">
            <v>17</v>
          </cell>
          <cell r="V123" t="str">
            <v>614</v>
          </cell>
          <cell r="W123" t="str">
            <v>3</v>
          </cell>
          <cell r="AA123" t="str">
            <v>2</v>
          </cell>
          <cell r="AB123" t="str">
            <v>3</v>
          </cell>
          <cell r="AC123" t="str">
            <v>3</v>
          </cell>
          <cell r="AD123" t="str">
            <v>9</v>
          </cell>
          <cell r="AE123" t="str">
            <v>9</v>
          </cell>
          <cell r="AG123" t="str">
            <v>9</v>
          </cell>
          <cell r="AH123">
            <v>9999</v>
          </cell>
          <cell r="AI123">
            <v>99</v>
          </cell>
          <cell r="AJ123" t="str">
            <v>9</v>
          </cell>
          <cell r="AK123">
            <v>99999999999</v>
          </cell>
          <cell r="AL123">
            <v>99</v>
          </cell>
          <cell r="AM123">
            <v>99</v>
          </cell>
          <cell r="AN123" t="str">
            <v>9</v>
          </cell>
          <cell r="AO123" t="str">
            <v>9</v>
          </cell>
          <cell r="AS123" t="str">
            <v>2</v>
          </cell>
          <cell r="AT123" t="str">
            <v>01</v>
          </cell>
          <cell r="AU123" t="str">
            <v>999</v>
          </cell>
          <cell r="AV123" t="str">
            <v>999999</v>
          </cell>
          <cell r="AW123" t="str">
            <v>9</v>
          </cell>
          <cell r="AX123" t="str">
            <v>2</v>
          </cell>
          <cell r="AY123" t="str">
            <v>2</v>
          </cell>
          <cell r="AZ123" t="str">
            <v>E45X</v>
          </cell>
          <cell r="BA123" t="str">
            <v>T740</v>
          </cell>
          <cell r="BE123" t="str">
            <v>512</v>
          </cell>
          <cell r="BF123" t="str">
            <v>Y069</v>
          </cell>
        </row>
        <row r="124">
          <cell r="A124" t="str">
            <v>A941197</v>
          </cell>
          <cell r="B124" t="str">
            <v>05</v>
          </cell>
          <cell r="C124" t="str">
            <v>2002</v>
          </cell>
          <cell r="D124">
            <v>2</v>
          </cell>
          <cell r="E124">
            <v>37387</v>
          </cell>
          <cell r="F124" t="str">
            <v>2</v>
          </cell>
          <cell r="G124" t="str">
            <v>66</v>
          </cell>
          <cell r="H124" t="str">
            <v>001</v>
          </cell>
          <cell r="K124" t="str">
            <v>1</v>
          </cell>
          <cell r="L124" t="str">
            <v>1</v>
          </cell>
          <cell r="M124" t="str">
            <v>6600100050</v>
          </cell>
          <cell r="N124" t="str">
            <v>H UNIVERS SAN JORGE</v>
          </cell>
          <cell r="P124" t="str">
            <v>1</v>
          </cell>
          <cell r="Q124">
            <v>203</v>
          </cell>
          <cell r="S124" t="str">
            <v>1</v>
          </cell>
          <cell r="U124" t="str">
            <v>17</v>
          </cell>
          <cell r="V124" t="str">
            <v>174</v>
          </cell>
          <cell r="W124" t="str">
            <v>1</v>
          </cell>
          <cell r="AA124" t="str">
            <v>1</v>
          </cell>
          <cell r="AB124" t="str">
            <v>1</v>
          </cell>
          <cell r="AC124" t="str">
            <v>3</v>
          </cell>
          <cell r="AD124" t="str">
            <v>2</v>
          </cell>
          <cell r="AE124" t="str">
            <v>1</v>
          </cell>
          <cell r="AG124" t="str">
            <v>3</v>
          </cell>
          <cell r="AH124">
            <v>3300</v>
          </cell>
          <cell r="AI124">
            <v>38</v>
          </cell>
          <cell r="AJ124" t="str">
            <v>9</v>
          </cell>
          <cell r="AK124">
            <v>99999999999</v>
          </cell>
          <cell r="AL124">
            <v>3</v>
          </cell>
          <cell r="AM124">
            <v>0</v>
          </cell>
          <cell r="AN124" t="str">
            <v>4</v>
          </cell>
          <cell r="AO124" t="str">
            <v>5</v>
          </cell>
          <cell r="AW124" t="str">
            <v>2</v>
          </cell>
          <cell r="AX124" t="str">
            <v>1</v>
          </cell>
          <cell r="AY124" t="str">
            <v>2</v>
          </cell>
          <cell r="AZ124" t="str">
            <v>P210</v>
          </cell>
          <cell r="BE124" t="str">
            <v>404</v>
          </cell>
          <cell r="BF124" t="str">
            <v>P210</v>
          </cell>
        </row>
        <row r="125">
          <cell r="A125" t="str">
            <v>A1146829</v>
          </cell>
          <cell r="B125" t="str">
            <v>08</v>
          </cell>
          <cell r="C125" t="str">
            <v>2002</v>
          </cell>
          <cell r="D125">
            <v>2</v>
          </cell>
          <cell r="E125">
            <v>37478</v>
          </cell>
          <cell r="F125" t="str">
            <v>1</v>
          </cell>
          <cell r="G125" t="str">
            <v>17</v>
          </cell>
          <cell r="H125" t="str">
            <v>001</v>
          </cell>
          <cell r="K125" t="str">
            <v>1</v>
          </cell>
          <cell r="L125" t="str">
            <v>1</v>
          </cell>
          <cell r="M125" t="str">
            <v>1700100035</v>
          </cell>
          <cell r="N125" t="str">
            <v>CL DE LA PRESENTACION</v>
          </cell>
          <cell r="P125" t="str">
            <v>1</v>
          </cell>
          <cell r="Q125">
            <v>110</v>
          </cell>
          <cell r="S125" t="str">
            <v>1</v>
          </cell>
          <cell r="U125" t="str">
            <v>17</v>
          </cell>
          <cell r="V125" t="str">
            <v>001</v>
          </cell>
          <cell r="W125" t="str">
            <v>1</v>
          </cell>
          <cell r="Y125" t="str">
            <v>0</v>
          </cell>
          <cell r="Z125" t="str">
            <v>0104</v>
          </cell>
          <cell r="AA125" t="str">
            <v>1</v>
          </cell>
          <cell r="AB125" t="str">
            <v>1</v>
          </cell>
          <cell r="AC125" t="str">
            <v>3</v>
          </cell>
          <cell r="AD125" t="str">
            <v>2</v>
          </cell>
          <cell r="AE125" t="str">
            <v>1</v>
          </cell>
          <cell r="AG125" t="str">
            <v>3</v>
          </cell>
          <cell r="AH125">
            <v>1700</v>
          </cell>
          <cell r="AI125">
            <v>33</v>
          </cell>
          <cell r="AJ125" t="str">
            <v>9</v>
          </cell>
          <cell r="AK125">
            <v>99999999999</v>
          </cell>
          <cell r="AL125">
            <v>2</v>
          </cell>
          <cell r="AM125">
            <v>0</v>
          </cell>
          <cell r="AN125" t="str">
            <v>2</v>
          </cell>
          <cell r="AO125" t="str">
            <v>6</v>
          </cell>
          <cell r="AW125" t="str">
            <v>2</v>
          </cell>
          <cell r="AX125" t="str">
            <v>1</v>
          </cell>
          <cell r="AY125" t="str">
            <v>1</v>
          </cell>
          <cell r="AZ125" t="str">
            <v>Q070</v>
          </cell>
          <cell r="BD125" t="str">
            <v>P071</v>
          </cell>
          <cell r="BE125" t="str">
            <v>615</v>
          </cell>
          <cell r="BF125" t="str">
            <v>Q070</v>
          </cell>
        </row>
        <row r="126">
          <cell r="A126" t="str">
            <v>A1144223</v>
          </cell>
          <cell r="B126" t="str">
            <v>08</v>
          </cell>
          <cell r="C126" t="str">
            <v>2002</v>
          </cell>
          <cell r="D126">
            <v>2</v>
          </cell>
          <cell r="E126">
            <v>37476</v>
          </cell>
          <cell r="F126" t="str">
            <v>1</v>
          </cell>
          <cell r="G126" t="str">
            <v>17</v>
          </cell>
          <cell r="H126" t="str">
            <v>001</v>
          </cell>
          <cell r="K126" t="str">
            <v>1</v>
          </cell>
          <cell r="L126" t="str">
            <v>1</v>
          </cell>
          <cell r="M126" t="str">
            <v>1700100051</v>
          </cell>
          <cell r="N126" t="str">
            <v>CL ISS</v>
          </cell>
          <cell r="P126" t="str">
            <v>1</v>
          </cell>
          <cell r="Q126">
            <v>117</v>
          </cell>
          <cell r="S126" t="str">
            <v>1</v>
          </cell>
          <cell r="U126" t="str">
            <v>17</v>
          </cell>
          <cell r="V126" t="str">
            <v>013</v>
          </cell>
          <cell r="W126" t="str">
            <v>1</v>
          </cell>
          <cell r="AA126" t="str">
            <v>1</v>
          </cell>
          <cell r="AB126" t="str">
            <v>1</v>
          </cell>
          <cell r="AC126" t="str">
            <v>3</v>
          </cell>
          <cell r="AD126" t="str">
            <v>1</v>
          </cell>
          <cell r="AE126" t="str">
            <v>1</v>
          </cell>
          <cell r="AF126" t="str">
            <v>99</v>
          </cell>
          <cell r="AG126" t="str">
            <v>9</v>
          </cell>
          <cell r="AH126">
            <v>3000</v>
          </cell>
          <cell r="AI126">
            <v>40</v>
          </cell>
          <cell r="AJ126" t="str">
            <v>9</v>
          </cell>
          <cell r="AK126">
            <v>99999999999</v>
          </cell>
          <cell r="AL126">
            <v>2</v>
          </cell>
          <cell r="AM126">
            <v>99</v>
          </cell>
          <cell r="AN126" t="str">
            <v>4</v>
          </cell>
          <cell r="AO126" t="str">
            <v>3</v>
          </cell>
          <cell r="AW126" t="str">
            <v>2</v>
          </cell>
          <cell r="AX126" t="str">
            <v>1</v>
          </cell>
          <cell r="AY126" t="str">
            <v>2</v>
          </cell>
          <cell r="AZ126" t="str">
            <v>P369</v>
          </cell>
          <cell r="BE126" t="str">
            <v>405</v>
          </cell>
          <cell r="BF126" t="str">
            <v>P369</v>
          </cell>
        </row>
        <row r="127">
          <cell r="A127" t="str">
            <v>A1138305</v>
          </cell>
          <cell r="B127" t="str">
            <v>08</v>
          </cell>
          <cell r="C127" t="str">
            <v>2002</v>
          </cell>
          <cell r="D127">
            <v>2</v>
          </cell>
          <cell r="E127">
            <v>37481</v>
          </cell>
          <cell r="F127" t="str">
            <v>2</v>
          </cell>
          <cell r="G127" t="str">
            <v>17</v>
          </cell>
          <cell r="H127" t="str">
            <v>001</v>
          </cell>
          <cell r="K127" t="str">
            <v>1</v>
          </cell>
          <cell r="L127" t="str">
            <v>1</v>
          </cell>
          <cell r="M127" t="str">
            <v>1700100060</v>
          </cell>
          <cell r="N127" t="str">
            <v>H INFANTIL</v>
          </cell>
          <cell r="P127" t="str">
            <v>2</v>
          </cell>
          <cell r="Q127">
            <v>309</v>
          </cell>
          <cell r="S127" t="str">
            <v>1</v>
          </cell>
          <cell r="U127" t="str">
            <v>17</v>
          </cell>
          <cell r="V127" t="str">
            <v>380</v>
          </cell>
          <cell r="W127" t="str">
            <v>2</v>
          </cell>
          <cell r="X127" t="str">
            <v>008</v>
          </cell>
          <cell r="AA127" t="str">
            <v>1</v>
          </cell>
          <cell r="AB127" t="str">
            <v>1</v>
          </cell>
          <cell r="AC127" t="str">
            <v>3</v>
          </cell>
          <cell r="AD127" t="str">
            <v>1</v>
          </cell>
          <cell r="AE127" t="str">
            <v>1</v>
          </cell>
          <cell r="AF127" t="str">
            <v>98</v>
          </cell>
          <cell r="AG127" t="str">
            <v>4</v>
          </cell>
          <cell r="AH127">
            <v>9999</v>
          </cell>
          <cell r="AI127">
            <v>99</v>
          </cell>
          <cell r="AJ127" t="str">
            <v>9</v>
          </cell>
          <cell r="AK127">
            <v>99999999999</v>
          </cell>
          <cell r="AL127">
            <v>1</v>
          </cell>
          <cell r="AM127">
            <v>0</v>
          </cell>
          <cell r="AN127" t="str">
            <v>4</v>
          </cell>
          <cell r="AO127" t="str">
            <v>9</v>
          </cell>
          <cell r="AW127" t="str">
            <v>2</v>
          </cell>
          <cell r="AX127" t="str">
            <v>1</v>
          </cell>
          <cell r="AY127" t="str">
            <v>1</v>
          </cell>
          <cell r="AZ127" t="str">
            <v>J960</v>
          </cell>
          <cell r="BA127" t="str">
            <v>J181</v>
          </cell>
          <cell r="BB127" t="str">
            <v>E43X</v>
          </cell>
          <cell r="BD127" t="str">
            <v>D539</v>
          </cell>
          <cell r="BE127" t="str">
            <v>602</v>
          </cell>
          <cell r="BF127" t="str">
            <v>E43X</v>
          </cell>
        </row>
        <row r="128">
          <cell r="A128" t="str">
            <v>A1138315</v>
          </cell>
          <cell r="B128" t="str">
            <v>08</v>
          </cell>
          <cell r="C128" t="str">
            <v>2002</v>
          </cell>
          <cell r="D128">
            <v>2</v>
          </cell>
          <cell r="E128">
            <v>37485</v>
          </cell>
          <cell r="F128" t="str">
            <v>2</v>
          </cell>
          <cell r="G128" t="str">
            <v>17</v>
          </cell>
          <cell r="H128" t="str">
            <v>001</v>
          </cell>
          <cell r="K128" t="str">
            <v>1</v>
          </cell>
          <cell r="L128" t="str">
            <v>1</v>
          </cell>
          <cell r="M128" t="str">
            <v>1700100060</v>
          </cell>
          <cell r="N128" t="str">
            <v>H INFANTIL</v>
          </cell>
          <cell r="P128" t="str">
            <v>3</v>
          </cell>
          <cell r="Q128">
            <v>304</v>
          </cell>
          <cell r="S128" t="str">
            <v>1</v>
          </cell>
          <cell r="U128" t="str">
            <v>17</v>
          </cell>
          <cell r="V128" t="str">
            <v>001</v>
          </cell>
          <cell r="W128" t="str">
            <v>1</v>
          </cell>
          <cell r="Y128" t="str">
            <v>0</v>
          </cell>
          <cell r="Z128" t="str">
            <v>1012</v>
          </cell>
          <cell r="AA128" t="str">
            <v>1</v>
          </cell>
          <cell r="AB128" t="str">
            <v>1</v>
          </cell>
          <cell r="AC128" t="str">
            <v>3</v>
          </cell>
          <cell r="AD128" t="str">
            <v>1</v>
          </cell>
          <cell r="AE128" t="str">
            <v>1</v>
          </cell>
          <cell r="AF128" t="str">
            <v>99</v>
          </cell>
          <cell r="AG128" t="str">
            <v>9</v>
          </cell>
          <cell r="AH128">
            <v>3000</v>
          </cell>
          <cell r="AI128">
            <v>20</v>
          </cell>
          <cell r="AJ128" t="str">
            <v>9</v>
          </cell>
          <cell r="AK128">
            <v>99999999999</v>
          </cell>
          <cell r="AL128">
            <v>1</v>
          </cell>
          <cell r="AM128">
            <v>99</v>
          </cell>
          <cell r="AN128" t="str">
            <v>1</v>
          </cell>
          <cell r="AO128" t="str">
            <v>4</v>
          </cell>
          <cell r="AW128" t="str">
            <v>2</v>
          </cell>
          <cell r="AX128" t="str">
            <v>1</v>
          </cell>
          <cell r="AY128" t="str">
            <v>1</v>
          </cell>
          <cell r="AZ128" t="str">
            <v>I38X</v>
          </cell>
          <cell r="BA128" t="str">
            <v>Q224</v>
          </cell>
          <cell r="BD128" t="str">
            <v>J159</v>
          </cell>
          <cell r="BE128" t="str">
            <v>615</v>
          </cell>
          <cell r="BF128" t="str">
            <v>Q224</v>
          </cell>
        </row>
        <row r="129">
          <cell r="A129" t="str">
            <v>A1138316</v>
          </cell>
          <cell r="B129" t="str">
            <v>08</v>
          </cell>
          <cell r="C129" t="str">
            <v>2002</v>
          </cell>
          <cell r="D129">
            <v>2</v>
          </cell>
          <cell r="E129">
            <v>37486</v>
          </cell>
          <cell r="F129" t="str">
            <v>2</v>
          </cell>
          <cell r="G129" t="str">
            <v>17</v>
          </cell>
          <cell r="H129" t="str">
            <v>001</v>
          </cell>
          <cell r="K129" t="str">
            <v>1</v>
          </cell>
          <cell r="L129" t="str">
            <v>1</v>
          </cell>
          <cell r="M129" t="str">
            <v>1700100060</v>
          </cell>
          <cell r="N129" t="str">
            <v>H INFANTIL</v>
          </cell>
          <cell r="P129" t="str">
            <v>1</v>
          </cell>
          <cell r="Q129">
            <v>203</v>
          </cell>
          <cell r="S129" t="str">
            <v>1</v>
          </cell>
          <cell r="U129" t="str">
            <v>17</v>
          </cell>
          <cell r="V129" t="str">
            <v>873</v>
          </cell>
          <cell r="W129" t="str">
            <v>1</v>
          </cell>
          <cell r="AA129" t="str">
            <v>1</v>
          </cell>
          <cell r="AB129" t="str">
            <v>3</v>
          </cell>
          <cell r="AC129" t="str">
            <v>3</v>
          </cell>
          <cell r="AD129" t="str">
            <v>1</v>
          </cell>
          <cell r="AE129" t="str">
            <v>1</v>
          </cell>
          <cell r="AG129" t="str">
            <v>3</v>
          </cell>
          <cell r="AH129">
            <v>2500</v>
          </cell>
          <cell r="AI129">
            <v>24</v>
          </cell>
          <cell r="AJ129" t="str">
            <v>9</v>
          </cell>
          <cell r="AK129">
            <v>99999999999</v>
          </cell>
          <cell r="AL129">
            <v>1</v>
          </cell>
          <cell r="AM129">
            <v>0</v>
          </cell>
          <cell r="AN129" t="str">
            <v>2</v>
          </cell>
          <cell r="AO129" t="str">
            <v>7</v>
          </cell>
          <cell r="AW129" t="str">
            <v>1</v>
          </cell>
          <cell r="AX129" t="str">
            <v>1</v>
          </cell>
          <cell r="AY129" t="str">
            <v>1</v>
          </cell>
          <cell r="AZ129" t="str">
            <v>P249</v>
          </cell>
          <cell r="BA129" t="str">
            <v>Q390</v>
          </cell>
          <cell r="BE129" t="str">
            <v>615</v>
          </cell>
          <cell r="BF129" t="str">
            <v>Q390</v>
          </cell>
        </row>
        <row r="130">
          <cell r="A130" t="str">
            <v>A1138317</v>
          </cell>
          <cell r="B130" t="str">
            <v>08</v>
          </cell>
          <cell r="C130" t="str">
            <v>2002</v>
          </cell>
          <cell r="D130">
            <v>2</v>
          </cell>
          <cell r="E130">
            <v>37488</v>
          </cell>
          <cell r="F130" t="str">
            <v>2</v>
          </cell>
          <cell r="G130" t="str">
            <v>17</v>
          </cell>
          <cell r="H130" t="str">
            <v>001</v>
          </cell>
          <cell r="K130" t="str">
            <v>1</v>
          </cell>
          <cell r="L130" t="str">
            <v>1</v>
          </cell>
          <cell r="M130" t="str">
            <v>1700100060</v>
          </cell>
          <cell r="N130" t="str">
            <v>H INFANTIL</v>
          </cell>
          <cell r="P130" t="str">
            <v>2</v>
          </cell>
          <cell r="Q130">
            <v>304</v>
          </cell>
          <cell r="S130" t="str">
            <v>1</v>
          </cell>
          <cell r="U130" t="str">
            <v>17</v>
          </cell>
          <cell r="V130" t="str">
            <v>001</v>
          </cell>
          <cell r="W130" t="str">
            <v>1</v>
          </cell>
          <cell r="Y130" t="str">
            <v>0</v>
          </cell>
          <cell r="Z130" t="str">
            <v>1103</v>
          </cell>
          <cell r="AA130" t="str">
            <v>1</v>
          </cell>
          <cell r="AB130" t="str">
            <v>2</v>
          </cell>
          <cell r="AC130" t="str">
            <v>3</v>
          </cell>
          <cell r="AD130" t="str">
            <v>1</v>
          </cell>
          <cell r="AE130" t="str">
            <v>1</v>
          </cell>
          <cell r="AG130" t="str">
            <v>3</v>
          </cell>
          <cell r="AH130">
            <v>1700</v>
          </cell>
          <cell r="AI130">
            <v>40</v>
          </cell>
          <cell r="AJ130" t="str">
            <v>9</v>
          </cell>
          <cell r="AK130">
            <v>99999999999</v>
          </cell>
          <cell r="AL130">
            <v>2</v>
          </cell>
          <cell r="AM130">
            <v>99</v>
          </cell>
          <cell r="AN130" t="str">
            <v>9</v>
          </cell>
          <cell r="AO130" t="str">
            <v>9</v>
          </cell>
          <cell r="AW130" t="str">
            <v>2</v>
          </cell>
          <cell r="AX130" t="str">
            <v>1</v>
          </cell>
          <cell r="AY130" t="str">
            <v>1</v>
          </cell>
          <cell r="AZ130" t="str">
            <v>J969</v>
          </cell>
          <cell r="BA130" t="str">
            <v>Q249</v>
          </cell>
          <cell r="BD130" t="str">
            <v>K566</v>
          </cell>
          <cell r="BE130" t="str">
            <v>615</v>
          </cell>
          <cell r="BF130" t="str">
            <v>Q249</v>
          </cell>
        </row>
        <row r="131">
          <cell r="A131" t="str">
            <v>A1138318</v>
          </cell>
          <cell r="B131" t="str">
            <v>08</v>
          </cell>
          <cell r="C131" t="str">
            <v>2002</v>
          </cell>
          <cell r="D131">
            <v>2</v>
          </cell>
          <cell r="E131">
            <v>37496</v>
          </cell>
          <cell r="F131" t="str">
            <v>2</v>
          </cell>
          <cell r="G131" t="str">
            <v>17</v>
          </cell>
          <cell r="H131" t="str">
            <v>001</v>
          </cell>
          <cell r="K131" t="str">
            <v>1</v>
          </cell>
          <cell r="L131" t="str">
            <v>1</v>
          </cell>
          <cell r="M131" t="str">
            <v>1700100060</v>
          </cell>
          <cell r="N131" t="str">
            <v>H INFANTIL</v>
          </cell>
          <cell r="P131" t="str">
            <v>2</v>
          </cell>
          <cell r="Q131">
            <v>302</v>
          </cell>
          <cell r="S131" t="str">
            <v>1</v>
          </cell>
          <cell r="U131" t="str">
            <v>17</v>
          </cell>
          <cell r="V131" t="str">
            <v>042</v>
          </cell>
          <cell r="W131" t="str">
            <v>1</v>
          </cell>
          <cell r="AA131" t="str">
            <v>1</v>
          </cell>
          <cell r="AB131" t="str">
            <v>1</v>
          </cell>
          <cell r="AC131" t="str">
            <v>3</v>
          </cell>
          <cell r="AD131" t="str">
            <v>1</v>
          </cell>
          <cell r="AE131" t="str">
            <v>1</v>
          </cell>
          <cell r="AG131" t="str">
            <v>3</v>
          </cell>
          <cell r="AH131">
            <v>2500</v>
          </cell>
          <cell r="AI131">
            <v>99</v>
          </cell>
          <cell r="AJ131" t="str">
            <v>9</v>
          </cell>
          <cell r="AK131">
            <v>99999999999</v>
          </cell>
          <cell r="AL131">
            <v>99</v>
          </cell>
          <cell r="AM131">
            <v>99</v>
          </cell>
          <cell r="AN131" t="str">
            <v>9</v>
          </cell>
          <cell r="AO131" t="str">
            <v>9</v>
          </cell>
          <cell r="AW131" t="str">
            <v>2</v>
          </cell>
          <cell r="AX131" t="str">
            <v>1</v>
          </cell>
          <cell r="AY131" t="str">
            <v>1</v>
          </cell>
          <cell r="AZ131" t="str">
            <v>A419</v>
          </cell>
          <cell r="BA131" t="str">
            <v>J181</v>
          </cell>
          <cell r="BD131" t="str">
            <v>Q205</v>
          </cell>
          <cell r="BE131" t="str">
            <v>615</v>
          </cell>
          <cell r="BF131" t="str">
            <v>Q205</v>
          </cell>
        </row>
        <row r="132">
          <cell r="A132" t="str">
            <v>A1138328</v>
          </cell>
          <cell r="B132" t="str">
            <v>08</v>
          </cell>
          <cell r="C132" t="str">
            <v>2002</v>
          </cell>
          <cell r="D132">
            <v>2</v>
          </cell>
          <cell r="E132">
            <v>37495</v>
          </cell>
          <cell r="F132" t="str">
            <v>1</v>
          </cell>
          <cell r="G132" t="str">
            <v>17</v>
          </cell>
          <cell r="H132" t="str">
            <v>001</v>
          </cell>
          <cell r="K132" t="str">
            <v>1</v>
          </cell>
          <cell r="L132" t="str">
            <v>1</v>
          </cell>
          <cell r="M132" t="str">
            <v>1700100060</v>
          </cell>
          <cell r="N132" t="str">
            <v>H INFANTIL</v>
          </cell>
          <cell r="P132" t="str">
            <v>2</v>
          </cell>
          <cell r="Q132">
            <v>302</v>
          </cell>
          <cell r="S132" t="str">
            <v>1</v>
          </cell>
          <cell r="U132" t="str">
            <v>17</v>
          </cell>
          <cell r="V132" t="str">
            <v>174</v>
          </cell>
          <cell r="W132" t="str">
            <v>1</v>
          </cell>
          <cell r="AA132" t="str">
            <v>1</v>
          </cell>
          <cell r="AB132" t="str">
            <v>1</v>
          </cell>
          <cell r="AC132" t="str">
            <v>3</v>
          </cell>
          <cell r="AD132" t="str">
            <v>1</v>
          </cell>
          <cell r="AE132" t="str">
            <v>1</v>
          </cell>
          <cell r="AG132" t="str">
            <v>2</v>
          </cell>
          <cell r="AH132">
            <v>1150</v>
          </cell>
          <cell r="AI132">
            <v>33</v>
          </cell>
          <cell r="AJ132" t="str">
            <v>9</v>
          </cell>
          <cell r="AK132">
            <v>99999999999</v>
          </cell>
          <cell r="AL132">
            <v>3</v>
          </cell>
          <cell r="AM132">
            <v>0</v>
          </cell>
          <cell r="AN132" t="str">
            <v>1</v>
          </cell>
          <cell r="AO132" t="str">
            <v>9</v>
          </cell>
          <cell r="AW132" t="str">
            <v>2</v>
          </cell>
          <cell r="AX132" t="str">
            <v>1</v>
          </cell>
          <cell r="AY132" t="str">
            <v>1</v>
          </cell>
          <cell r="AZ132" t="str">
            <v>A419</v>
          </cell>
          <cell r="BA132" t="str">
            <v>J189</v>
          </cell>
          <cell r="BD132" t="str">
            <v>Q336</v>
          </cell>
          <cell r="BE132" t="str">
            <v>615</v>
          </cell>
          <cell r="BF132" t="str">
            <v>Q336</v>
          </cell>
        </row>
        <row r="133">
          <cell r="A133" t="str">
            <v>A1138330</v>
          </cell>
          <cell r="B133" t="str">
            <v>08</v>
          </cell>
          <cell r="C133" t="str">
            <v>2002</v>
          </cell>
          <cell r="D133">
            <v>2</v>
          </cell>
          <cell r="E133">
            <v>37495</v>
          </cell>
          <cell r="F133" t="str">
            <v>2</v>
          </cell>
          <cell r="G133" t="str">
            <v>17</v>
          </cell>
          <cell r="H133" t="str">
            <v>001</v>
          </cell>
          <cell r="K133" t="str">
            <v>1</v>
          </cell>
          <cell r="L133" t="str">
            <v>1</v>
          </cell>
          <cell r="M133" t="str">
            <v>1700100060</v>
          </cell>
          <cell r="N133" t="str">
            <v>H INFANTIL</v>
          </cell>
          <cell r="P133" t="str">
            <v>2</v>
          </cell>
          <cell r="Q133">
            <v>304</v>
          </cell>
          <cell r="S133" t="str">
            <v>1</v>
          </cell>
          <cell r="U133" t="str">
            <v>17</v>
          </cell>
          <cell r="V133" t="str">
            <v>616</v>
          </cell>
          <cell r="W133" t="str">
            <v>3</v>
          </cell>
          <cell r="AA133" t="str">
            <v>1</v>
          </cell>
          <cell r="AB133" t="str">
            <v>1</v>
          </cell>
          <cell r="AC133" t="str">
            <v>3</v>
          </cell>
          <cell r="AD133" t="str">
            <v>1</v>
          </cell>
          <cell r="AE133" t="str">
            <v>9</v>
          </cell>
          <cell r="AG133" t="str">
            <v>3</v>
          </cell>
          <cell r="AH133">
            <v>2900</v>
          </cell>
          <cell r="AI133">
            <v>23</v>
          </cell>
          <cell r="AJ133" t="str">
            <v>9</v>
          </cell>
          <cell r="AK133">
            <v>99999999999</v>
          </cell>
          <cell r="AL133">
            <v>2</v>
          </cell>
          <cell r="AM133">
            <v>0</v>
          </cell>
          <cell r="AN133" t="str">
            <v>4</v>
          </cell>
          <cell r="AO133" t="str">
            <v>4</v>
          </cell>
          <cell r="AW133" t="str">
            <v>2</v>
          </cell>
          <cell r="AX133" t="str">
            <v>1</v>
          </cell>
          <cell r="AY133" t="str">
            <v>1</v>
          </cell>
          <cell r="AZ133" t="str">
            <v>A419</v>
          </cell>
          <cell r="BA133" t="str">
            <v>J189</v>
          </cell>
          <cell r="BD133" t="str">
            <v>G919</v>
          </cell>
          <cell r="BE133" t="str">
            <v>109</v>
          </cell>
          <cell r="BF133" t="str">
            <v>J189</v>
          </cell>
        </row>
        <row r="134">
          <cell r="A134" t="str">
            <v>A1138332</v>
          </cell>
          <cell r="B134" t="str">
            <v>08</v>
          </cell>
          <cell r="C134" t="str">
            <v>2002</v>
          </cell>
          <cell r="D134">
            <v>2</v>
          </cell>
          <cell r="E134">
            <v>37498</v>
          </cell>
          <cell r="F134" t="str">
            <v>2</v>
          </cell>
          <cell r="G134" t="str">
            <v>17</v>
          </cell>
          <cell r="H134" t="str">
            <v>001</v>
          </cell>
          <cell r="K134" t="str">
            <v>1</v>
          </cell>
          <cell r="L134" t="str">
            <v>1</v>
          </cell>
          <cell r="M134" t="str">
            <v>1700100060</v>
          </cell>
          <cell r="N134" t="str">
            <v>H INFANTIL</v>
          </cell>
          <cell r="P134" t="str">
            <v>1</v>
          </cell>
          <cell r="Q134">
            <v>301</v>
          </cell>
          <cell r="S134" t="str">
            <v>1</v>
          </cell>
          <cell r="U134" t="str">
            <v>17</v>
          </cell>
          <cell r="V134" t="str">
            <v>001</v>
          </cell>
          <cell r="W134" t="str">
            <v>1</v>
          </cell>
          <cell r="Y134" t="str">
            <v>0</v>
          </cell>
          <cell r="Z134" t="str">
            <v>0902</v>
          </cell>
          <cell r="AA134" t="str">
            <v>1</v>
          </cell>
          <cell r="AB134" t="str">
            <v>1</v>
          </cell>
          <cell r="AC134" t="str">
            <v>3</v>
          </cell>
          <cell r="AD134" t="str">
            <v>1</v>
          </cell>
          <cell r="AE134" t="str">
            <v>1</v>
          </cell>
          <cell r="AG134" t="str">
            <v>3</v>
          </cell>
          <cell r="AH134">
            <v>2960</v>
          </cell>
          <cell r="AI134">
            <v>29</v>
          </cell>
          <cell r="AJ134" t="str">
            <v>9</v>
          </cell>
          <cell r="AK134">
            <v>99999999999</v>
          </cell>
          <cell r="AL134">
            <v>2</v>
          </cell>
          <cell r="AM134">
            <v>99</v>
          </cell>
          <cell r="AN134" t="str">
            <v>2</v>
          </cell>
          <cell r="AO134" t="str">
            <v>4</v>
          </cell>
          <cell r="AW134" t="str">
            <v>2</v>
          </cell>
          <cell r="AX134" t="str">
            <v>1</v>
          </cell>
          <cell r="AY134" t="str">
            <v>1</v>
          </cell>
          <cell r="AZ134" t="str">
            <v>I509</v>
          </cell>
          <cell r="BA134" t="str">
            <v>I270</v>
          </cell>
          <cell r="BD134" t="str">
            <v>J159</v>
          </cell>
          <cell r="BE134" t="str">
            <v>615</v>
          </cell>
          <cell r="BF134" t="str">
            <v>Q223</v>
          </cell>
        </row>
        <row r="135">
          <cell r="A135" t="str">
            <v>A1144312</v>
          </cell>
          <cell r="B135" t="str">
            <v>08</v>
          </cell>
          <cell r="C135" t="str">
            <v>2002</v>
          </cell>
          <cell r="D135">
            <v>2</v>
          </cell>
          <cell r="E135">
            <v>37469</v>
          </cell>
          <cell r="F135" t="str">
            <v>2</v>
          </cell>
          <cell r="G135" t="str">
            <v>17</v>
          </cell>
          <cell r="H135" t="str">
            <v>001</v>
          </cell>
          <cell r="K135" t="str">
            <v>1</v>
          </cell>
          <cell r="L135" t="str">
            <v>1</v>
          </cell>
          <cell r="M135" t="str">
            <v>1700100086</v>
          </cell>
          <cell r="N135" t="str">
            <v>H UNIVERSITARIO</v>
          </cell>
          <cell r="P135" t="str">
            <v>2</v>
          </cell>
          <cell r="Q135">
            <v>208</v>
          </cell>
          <cell r="S135" t="str">
            <v>1</v>
          </cell>
          <cell r="U135" t="str">
            <v>17</v>
          </cell>
          <cell r="V135" t="str">
            <v>662</v>
          </cell>
          <cell r="W135" t="str">
            <v>1</v>
          </cell>
          <cell r="AA135" t="str">
            <v>1</v>
          </cell>
          <cell r="AB135" t="str">
            <v>1</v>
          </cell>
          <cell r="AC135" t="str">
            <v>3</v>
          </cell>
          <cell r="AD135" t="str">
            <v>1</v>
          </cell>
          <cell r="AE135" t="str">
            <v>1</v>
          </cell>
          <cell r="AG135" t="str">
            <v>3</v>
          </cell>
          <cell r="AH135">
            <v>1355</v>
          </cell>
          <cell r="AI135">
            <v>16</v>
          </cell>
          <cell r="AJ135" t="str">
            <v>9</v>
          </cell>
          <cell r="AK135">
            <v>99999999999</v>
          </cell>
          <cell r="AL135">
            <v>2</v>
          </cell>
          <cell r="AM135">
            <v>0</v>
          </cell>
          <cell r="AN135" t="str">
            <v>9</v>
          </cell>
          <cell r="AO135" t="str">
            <v>5</v>
          </cell>
          <cell r="AW135" t="str">
            <v>2</v>
          </cell>
          <cell r="AX135" t="str">
            <v>1</v>
          </cell>
          <cell r="AY135" t="str">
            <v>2</v>
          </cell>
          <cell r="AZ135" t="str">
            <v>P549</v>
          </cell>
          <cell r="BA135" t="str">
            <v>P369</v>
          </cell>
          <cell r="BD135" t="str">
            <v>P071</v>
          </cell>
          <cell r="BE135" t="str">
            <v>407</v>
          </cell>
          <cell r="BF135" t="str">
            <v>P549</v>
          </cell>
        </row>
        <row r="136">
          <cell r="A136" t="str">
            <v>A1144319</v>
          </cell>
          <cell r="B136" t="str">
            <v>08</v>
          </cell>
          <cell r="C136" t="str">
            <v>2002</v>
          </cell>
          <cell r="D136">
            <v>2</v>
          </cell>
          <cell r="E136">
            <v>37479</v>
          </cell>
          <cell r="F136" t="str">
            <v>2</v>
          </cell>
          <cell r="G136" t="str">
            <v>17</v>
          </cell>
          <cell r="H136" t="str">
            <v>001</v>
          </cell>
          <cell r="K136" t="str">
            <v>1</v>
          </cell>
          <cell r="L136" t="str">
            <v>1</v>
          </cell>
          <cell r="M136" t="str">
            <v>1700100086</v>
          </cell>
          <cell r="N136" t="str">
            <v>H UNIVERSITARIO</v>
          </cell>
          <cell r="P136" t="str">
            <v>2</v>
          </cell>
          <cell r="Q136">
            <v>207</v>
          </cell>
          <cell r="S136" t="str">
            <v>1</v>
          </cell>
          <cell r="U136" t="str">
            <v>17</v>
          </cell>
          <cell r="V136" t="str">
            <v>174</v>
          </cell>
          <cell r="W136" t="str">
            <v>3</v>
          </cell>
          <cell r="AA136" t="str">
            <v>1</v>
          </cell>
          <cell r="AB136" t="str">
            <v>1</v>
          </cell>
          <cell r="AC136" t="str">
            <v>3</v>
          </cell>
          <cell r="AD136" t="str">
            <v>1</v>
          </cell>
          <cell r="AE136" t="str">
            <v>1</v>
          </cell>
          <cell r="AF136" t="str">
            <v>99</v>
          </cell>
          <cell r="AG136" t="str">
            <v>9</v>
          </cell>
          <cell r="AH136">
            <v>1450</v>
          </cell>
          <cell r="AI136">
            <v>16</v>
          </cell>
          <cell r="AJ136" t="str">
            <v>9</v>
          </cell>
          <cell r="AK136">
            <v>99999999999</v>
          </cell>
          <cell r="AL136">
            <v>1</v>
          </cell>
          <cell r="AM136">
            <v>0</v>
          </cell>
          <cell r="AN136" t="str">
            <v>1</v>
          </cell>
          <cell r="AO136" t="str">
            <v>9</v>
          </cell>
          <cell r="AW136" t="str">
            <v>2</v>
          </cell>
          <cell r="AX136" t="str">
            <v>1</v>
          </cell>
          <cell r="AY136" t="str">
            <v>2</v>
          </cell>
          <cell r="AZ136" t="str">
            <v>P369</v>
          </cell>
          <cell r="BD136" t="str">
            <v>P071</v>
          </cell>
          <cell r="BE136" t="str">
            <v>405</v>
          </cell>
          <cell r="BF136" t="str">
            <v>P369</v>
          </cell>
        </row>
        <row r="137">
          <cell r="A137" t="str">
            <v>A1144377</v>
          </cell>
          <cell r="B137" t="str">
            <v>08</v>
          </cell>
          <cell r="C137" t="str">
            <v>2002</v>
          </cell>
          <cell r="D137">
            <v>2</v>
          </cell>
          <cell r="E137">
            <v>37486</v>
          </cell>
          <cell r="F137" t="str">
            <v>2</v>
          </cell>
          <cell r="G137" t="str">
            <v>17</v>
          </cell>
          <cell r="H137" t="str">
            <v>001</v>
          </cell>
          <cell r="K137" t="str">
            <v>1</v>
          </cell>
          <cell r="L137" t="str">
            <v>1</v>
          </cell>
          <cell r="M137" t="str">
            <v>1700100086</v>
          </cell>
          <cell r="N137" t="str">
            <v>H UNIVERSITARIO</v>
          </cell>
          <cell r="P137" t="str">
            <v>3</v>
          </cell>
          <cell r="Q137">
            <v>202</v>
          </cell>
          <cell r="S137" t="str">
            <v>1</v>
          </cell>
          <cell r="U137" t="str">
            <v>17</v>
          </cell>
          <cell r="V137" t="str">
            <v>524</v>
          </cell>
          <cell r="W137" t="str">
            <v>3</v>
          </cell>
          <cell r="AA137" t="str">
            <v>1</v>
          </cell>
          <cell r="AB137" t="str">
            <v>1</v>
          </cell>
          <cell r="AC137" t="str">
            <v>3</v>
          </cell>
          <cell r="AD137" t="str">
            <v>2</v>
          </cell>
          <cell r="AE137" t="str">
            <v>1</v>
          </cell>
          <cell r="AG137" t="str">
            <v>3</v>
          </cell>
          <cell r="AH137">
            <v>870</v>
          </cell>
          <cell r="AI137">
            <v>27</v>
          </cell>
          <cell r="AJ137" t="str">
            <v>9</v>
          </cell>
          <cell r="AK137">
            <v>99999999999</v>
          </cell>
          <cell r="AL137">
            <v>5</v>
          </cell>
          <cell r="AM137">
            <v>0</v>
          </cell>
          <cell r="AN137" t="str">
            <v>4</v>
          </cell>
          <cell r="AO137" t="str">
            <v>5</v>
          </cell>
          <cell r="AW137" t="str">
            <v>2</v>
          </cell>
          <cell r="AX137" t="str">
            <v>1</v>
          </cell>
          <cell r="AY137" t="str">
            <v>2</v>
          </cell>
          <cell r="AZ137" t="str">
            <v>P220</v>
          </cell>
          <cell r="BA137" t="str">
            <v>P070</v>
          </cell>
          <cell r="BE137" t="str">
            <v>404</v>
          </cell>
          <cell r="BF137" t="str">
            <v>P220</v>
          </cell>
        </row>
        <row r="138">
          <cell r="A138" t="str">
            <v>A1144378</v>
          </cell>
          <cell r="B138" t="str">
            <v>08</v>
          </cell>
          <cell r="C138" t="str">
            <v>2002</v>
          </cell>
          <cell r="D138">
            <v>2</v>
          </cell>
          <cell r="E138">
            <v>37486</v>
          </cell>
          <cell r="F138" t="str">
            <v>2</v>
          </cell>
          <cell r="G138" t="str">
            <v>17</v>
          </cell>
          <cell r="H138" t="str">
            <v>001</v>
          </cell>
          <cell r="K138" t="str">
            <v>1</v>
          </cell>
          <cell r="L138" t="str">
            <v>1</v>
          </cell>
          <cell r="M138" t="str">
            <v>1700100086</v>
          </cell>
          <cell r="N138" t="str">
            <v>H UNIVERSITARIO</v>
          </cell>
          <cell r="P138" t="str">
            <v>1</v>
          </cell>
          <cell r="Q138">
            <v>202</v>
          </cell>
          <cell r="S138" t="str">
            <v>1</v>
          </cell>
          <cell r="U138" t="str">
            <v>17</v>
          </cell>
          <cell r="V138" t="str">
            <v>001</v>
          </cell>
          <cell r="W138" t="str">
            <v>1</v>
          </cell>
          <cell r="Y138" t="str">
            <v>0</v>
          </cell>
          <cell r="Z138" t="str">
            <v>0302</v>
          </cell>
          <cell r="AA138" t="str">
            <v>1</v>
          </cell>
          <cell r="AB138" t="str">
            <v>1</v>
          </cell>
          <cell r="AC138" t="str">
            <v>3</v>
          </cell>
          <cell r="AD138" t="str">
            <v>2</v>
          </cell>
          <cell r="AE138" t="str">
            <v>2</v>
          </cell>
          <cell r="AG138" t="str">
            <v>2</v>
          </cell>
          <cell r="AH138">
            <v>720</v>
          </cell>
          <cell r="AI138">
            <v>25</v>
          </cell>
          <cell r="AJ138" t="str">
            <v>9</v>
          </cell>
          <cell r="AK138">
            <v>99999999999</v>
          </cell>
          <cell r="AL138">
            <v>3</v>
          </cell>
          <cell r="AM138">
            <v>1</v>
          </cell>
          <cell r="AN138" t="str">
            <v>2</v>
          </cell>
          <cell r="AO138" t="str">
            <v>4</v>
          </cell>
          <cell r="AW138" t="str">
            <v>2</v>
          </cell>
          <cell r="AX138" t="str">
            <v>1</v>
          </cell>
          <cell r="AY138" t="str">
            <v>1</v>
          </cell>
          <cell r="AZ138" t="str">
            <v>P220</v>
          </cell>
          <cell r="BA138" t="str">
            <v>P070</v>
          </cell>
          <cell r="BE138" t="str">
            <v>404</v>
          </cell>
          <cell r="BF138" t="str">
            <v>P220</v>
          </cell>
        </row>
        <row r="139">
          <cell r="A139" t="str">
            <v>A1144387</v>
          </cell>
          <cell r="B139" t="str">
            <v>08</v>
          </cell>
          <cell r="C139" t="str">
            <v>2002</v>
          </cell>
          <cell r="D139">
            <v>2</v>
          </cell>
          <cell r="E139">
            <v>37491</v>
          </cell>
          <cell r="F139" t="str">
            <v>1</v>
          </cell>
          <cell r="G139" t="str">
            <v>17</v>
          </cell>
          <cell r="H139" t="str">
            <v>001</v>
          </cell>
          <cell r="K139" t="str">
            <v>1</v>
          </cell>
          <cell r="L139" t="str">
            <v>1</v>
          </cell>
          <cell r="M139" t="str">
            <v>1700100086</v>
          </cell>
          <cell r="N139" t="str">
            <v>H UNIVERSITARIO</v>
          </cell>
          <cell r="P139" t="str">
            <v>1</v>
          </cell>
          <cell r="Q139">
            <v>207</v>
          </cell>
          <cell r="S139" t="str">
            <v>1</v>
          </cell>
          <cell r="U139" t="str">
            <v>17</v>
          </cell>
          <cell r="V139" t="str">
            <v>001</v>
          </cell>
          <cell r="W139" t="str">
            <v>1</v>
          </cell>
          <cell r="Y139" t="str">
            <v>0</v>
          </cell>
          <cell r="Z139" t="str">
            <v>0302</v>
          </cell>
          <cell r="AA139" t="str">
            <v>1</v>
          </cell>
          <cell r="AB139" t="str">
            <v>1</v>
          </cell>
          <cell r="AC139" t="str">
            <v>3</v>
          </cell>
          <cell r="AD139" t="str">
            <v>2</v>
          </cell>
          <cell r="AE139" t="str">
            <v>2</v>
          </cell>
          <cell r="AF139" t="str">
            <v>99</v>
          </cell>
          <cell r="AG139" t="str">
            <v>9</v>
          </cell>
          <cell r="AH139">
            <v>500</v>
          </cell>
          <cell r="AI139">
            <v>25</v>
          </cell>
          <cell r="AJ139" t="str">
            <v>9</v>
          </cell>
          <cell r="AK139">
            <v>99999999999</v>
          </cell>
          <cell r="AL139">
            <v>2</v>
          </cell>
          <cell r="AM139">
            <v>2</v>
          </cell>
          <cell r="AN139" t="str">
            <v>2</v>
          </cell>
          <cell r="AO139" t="str">
            <v>4</v>
          </cell>
          <cell r="AW139" t="str">
            <v>2</v>
          </cell>
          <cell r="AX139" t="str">
            <v>1</v>
          </cell>
          <cell r="AY139" t="str">
            <v>2</v>
          </cell>
          <cell r="AZ139" t="str">
            <v>P220</v>
          </cell>
          <cell r="BA139" t="str">
            <v>P070</v>
          </cell>
          <cell r="BE139" t="str">
            <v>404</v>
          </cell>
          <cell r="BF139" t="str">
            <v>P220</v>
          </cell>
        </row>
        <row r="140">
          <cell r="A140" t="str">
            <v>A1144402</v>
          </cell>
          <cell r="B140" t="str">
            <v>08</v>
          </cell>
          <cell r="C140" t="str">
            <v>2002</v>
          </cell>
          <cell r="D140">
            <v>2</v>
          </cell>
          <cell r="E140">
            <v>37499</v>
          </cell>
          <cell r="F140" t="str">
            <v>1</v>
          </cell>
          <cell r="G140" t="str">
            <v>17</v>
          </cell>
          <cell r="H140" t="str">
            <v>001</v>
          </cell>
          <cell r="K140" t="str">
            <v>1</v>
          </cell>
          <cell r="L140" t="str">
            <v>1</v>
          </cell>
          <cell r="M140" t="str">
            <v>1700100086</v>
          </cell>
          <cell r="N140" t="str">
            <v>H UNIVERSITARIO</v>
          </cell>
          <cell r="P140" t="str">
            <v>3</v>
          </cell>
          <cell r="Q140">
            <v>201</v>
          </cell>
          <cell r="S140" t="str">
            <v>1</v>
          </cell>
          <cell r="U140" t="str">
            <v>17</v>
          </cell>
          <cell r="V140" t="str">
            <v>001</v>
          </cell>
          <cell r="W140" t="str">
            <v>1</v>
          </cell>
          <cell r="Y140" t="str">
            <v>0</v>
          </cell>
          <cell r="Z140" t="str">
            <v>1101</v>
          </cell>
          <cell r="AA140" t="str">
            <v>1</v>
          </cell>
          <cell r="AB140" t="str">
            <v>1</v>
          </cell>
          <cell r="AC140" t="str">
            <v>3</v>
          </cell>
          <cell r="AD140" t="str">
            <v>1</v>
          </cell>
          <cell r="AE140" t="str">
            <v>1</v>
          </cell>
          <cell r="AG140" t="str">
            <v>3</v>
          </cell>
          <cell r="AH140">
            <v>1500</v>
          </cell>
          <cell r="AI140">
            <v>29</v>
          </cell>
          <cell r="AJ140" t="str">
            <v>9</v>
          </cell>
          <cell r="AK140">
            <v>99999999999</v>
          </cell>
          <cell r="AL140">
            <v>1</v>
          </cell>
          <cell r="AM140">
            <v>99</v>
          </cell>
          <cell r="AN140" t="str">
            <v>1</v>
          </cell>
          <cell r="AO140" t="str">
            <v>4</v>
          </cell>
          <cell r="AW140" t="str">
            <v>2</v>
          </cell>
          <cell r="AX140" t="str">
            <v>1</v>
          </cell>
          <cell r="AY140" t="str">
            <v>1</v>
          </cell>
          <cell r="AZ140" t="str">
            <v>P369</v>
          </cell>
          <cell r="BA140" t="str">
            <v>P220</v>
          </cell>
          <cell r="BD140" t="str">
            <v>P071</v>
          </cell>
          <cell r="BE140" t="str">
            <v>404</v>
          </cell>
          <cell r="BF140" t="str">
            <v>P220</v>
          </cell>
        </row>
        <row r="141">
          <cell r="A141" t="str">
            <v>A1145802</v>
          </cell>
          <cell r="B141" t="str">
            <v>08</v>
          </cell>
          <cell r="C141" t="str">
            <v>2002</v>
          </cell>
          <cell r="D141">
            <v>2</v>
          </cell>
          <cell r="E141">
            <v>37499</v>
          </cell>
          <cell r="F141" t="str">
            <v>2</v>
          </cell>
          <cell r="G141" t="str">
            <v>17</v>
          </cell>
          <cell r="H141" t="str">
            <v>001</v>
          </cell>
          <cell r="K141" t="str">
            <v>1</v>
          </cell>
          <cell r="L141" t="str">
            <v>1</v>
          </cell>
          <cell r="M141" t="str">
            <v>1700100086</v>
          </cell>
          <cell r="N141" t="str">
            <v>H UNIVERSITARIO</v>
          </cell>
          <cell r="P141" t="str">
            <v>3</v>
          </cell>
          <cell r="Q141">
            <v>117</v>
          </cell>
          <cell r="S141" t="str">
            <v>1</v>
          </cell>
          <cell r="U141" t="str">
            <v>17</v>
          </cell>
          <cell r="V141" t="str">
            <v>777</v>
          </cell>
          <cell r="W141" t="str">
            <v>2</v>
          </cell>
          <cell r="X141" t="str">
            <v>008</v>
          </cell>
          <cell r="AA141" t="str">
            <v>1</v>
          </cell>
          <cell r="AB141" t="str">
            <v>2</v>
          </cell>
          <cell r="AC141" t="str">
            <v>3</v>
          </cell>
          <cell r="AD141" t="str">
            <v>1</v>
          </cell>
          <cell r="AE141" t="str">
            <v>1</v>
          </cell>
          <cell r="AG141" t="str">
            <v>2</v>
          </cell>
          <cell r="AH141">
            <v>740</v>
          </cell>
          <cell r="AI141">
            <v>17</v>
          </cell>
          <cell r="AJ141" t="str">
            <v>9</v>
          </cell>
          <cell r="AK141">
            <v>99999999999</v>
          </cell>
          <cell r="AL141">
            <v>1</v>
          </cell>
          <cell r="AM141">
            <v>0</v>
          </cell>
          <cell r="AN141" t="str">
            <v>1</v>
          </cell>
          <cell r="AO141" t="str">
            <v>3</v>
          </cell>
          <cell r="AW141" t="str">
            <v>2</v>
          </cell>
          <cell r="AX141" t="str">
            <v>1</v>
          </cell>
          <cell r="AY141" t="str">
            <v>2</v>
          </cell>
          <cell r="AZ141" t="str">
            <v>P220</v>
          </cell>
          <cell r="BA141" t="str">
            <v>P070</v>
          </cell>
          <cell r="BB141" t="str">
            <v>P038</v>
          </cell>
          <cell r="BC141" t="str">
            <v>P011</v>
          </cell>
          <cell r="BE141" t="str">
            <v>402</v>
          </cell>
          <cell r="BF141" t="str">
            <v>P011</v>
          </cell>
        </row>
        <row r="142">
          <cell r="A142" t="str">
            <v>A1144448</v>
          </cell>
          <cell r="B142" t="str">
            <v>08</v>
          </cell>
          <cell r="C142" t="str">
            <v>2002</v>
          </cell>
          <cell r="D142">
            <v>2</v>
          </cell>
          <cell r="E142">
            <v>37497</v>
          </cell>
          <cell r="F142" t="str">
            <v>1</v>
          </cell>
          <cell r="G142" t="str">
            <v>17</v>
          </cell>
          <cell r="H142" t="str">
            <v>001</v>
          </cell>
          <cell r="K142" t="str">
            <v>1</v>
          </cell>
          <cell r="L142" t="str">
            <v>3</v>
          </cell>
          <cell r="P142" t="str">
            <v>2</v>
          </cell>
          <cell r="Q142">
            <v>302</v>
          </cell>
          <cell r="S142" t="str">
            <v>1</v>
          </cell>
          <cell r="U142" t="str">
            <v>17</v>
          </cell>
          <cell r="V142" t="str">
            <v>001</v>
          </cell>
          <cell r="W142" t="str">
            <v>1</v>
          </cell>
          <cell r="Y142" t="str">
            <v>3</v>
          </cell>
          <cell r="Z142" t="str">
            <v>1103</v>
          </cell>
          <cell r="AA142" t="str">
            <v>1</v>
          </cell>
          <cell r="AB142" t="str">
            <v>3</v>
          </cell>
          <cell r="AC142" t="str">
            <v>3</v>
          </cell>
          <cell r="AD142" t="str">
            <v>1</v>
          </cell>
          <cell r="AE142" t="str">
            <v>1</v>
          </cell>
          <cell r="AG142" t="str">
            <v>3</v>
          </cell>
          <cell r="AH142">
            <v>9999</v>
          </cell>
          <cell r="AI142">
            <v>21</v>
          </cell>
          <cell r="AJ142" t="str">
            <v>9</v>
          </cell>
          <cell r="AK142">
            <v>99999999999</v>
          </cell>
          <cell r="AL142">
            <v>2</v>
          </cell>
          <cell r="AM142">
            <v>0</v>
          </cell>
          <cell r="AN142" t="str">
            <v>4</v>
          </cell>
          <cell r="AO142" t="str">
            <v>3</v>
          </cell>
          <cell r="AW142" t="str">
            <v>1</v>
          </cell>
          <cell r="AX142" t="str">
            <v>1</v>
          </cell>
          <cell r="AY142" t="str">
            <v>2</v>
          </cell>
          <cell r="AZ142" t="str">
            <v>A09X</v>
          </cell>
          <cell r="BD142" t="str">
            <v>E46X</v>
          </cell>
          <cell r="BE142" t="str">
            <v>101</v>
          </cell>
          <cell r="BF142" t="str">
            <v>A09X</v>
          </cell>
        </row>
        <row r="143">
          <cell r="A143" t="str">
            <v>A1144545</v>
          </cell>
          <cell r="B143" t="str">
            <v>08</v>
          </cell>
          <cell r="C143" t="str">
            <v>2002</v>
          </cell>
          <cell r="D143">
            <v>2</v>
          </cell>
          <cell r="E143">
            <v>37471</v>
          </cell>
          <cell r="F143" t="str">
            <v>1</v>
          </cell>
          <cell r="G143" t="str">
            <v>17</v>
          </cell>
          <cell r="H143" t="str">
            <v>001</v>
          </cell>
          <cell r="K143" t="str">
            <v>1</v>
          </cell>
          <cell r="L143" t="str">
            <v>1</v>
          </cell>
          <cell r="M143" t="str">
            <v>1700100086</v>
          </cell>
          <cell r="N143" t="str">
            <v>H UNIVERSITARIO</v>
          </cell>
          <cell r="P143" t="str">
            <v>1</v>
          </cell>
          <cell r="Q143">
            <v>202</v>
          </cell>
          <cell r="S143" t="str">
            <v>1</v>
          </cell>
          <cell r="U143" t="str">
            <v>17</v>
          </cell>
          <cell r="V143" t="str">
            <v>001</v>
          </cell>
          <cell r="W143" t="str">
            <v>1</v>
          </cell>
          <cell r="Y143" t="str">
            <v>0</v>
          </cell>
          <cell r="Z143" t="str">
            <v>0805</v>
          </cell>
          <cell r="AA143" t="str">
            <v>1</v>
          </cell>
          <cell r="AB143" t="str">
            <v>1</v>
          </cell>
          <cell r="AC143" t="str">
            <v>3</v>
          </cell>
          <cell r="AD143" t="str">
            <v>2</v>
          </cell>
          <cell r="AE143" t="str">
            <v>1</v>
          </cell>
          <cell r="AG143" t="str">
            <v>3</v>
          </cell>
          <cell r="AH143">
            <v>1230</v>
          </cell>
          <cell r="AI143">
            <v>36</v>
          </cell>
          <cell r="AJ143" t="str">
            <v>9</v>
          </cell>
          <cell r="AK143">
            <v>99999999999</v>
          </cell>
          <cell r="AL143">
            <v>3</v>
          </cell>
          <cell r="AM143">
            <v>0</v>
          </cell>
          <cell r="AN143" t="str">
            <v>9</v>
          </cell>
          <cell r="AO143" t="str">
            <v>4</v>
          </cell>
          <cell r="AW143" t="str">
            <v>2</v>
          </cell>
          <cell r="AX143" t="str">
            <v>1</v>
          </cell>
          <cell r="AY143" t="str">
            <v>2</v>
          </cell>
          <cell r="AZ143" t="str">
            <v>P369</v>
          </cell>
          <cell r="BA143" t="str">
            <v>P220</v>
          </cell>
          <cell r="BB143" t="str">
            <v>P071</v>
          </cell>
          <cell r="BD143" t="str">
            <v>P011</v>
          </cell>
          <cell r="BE143" t="str">
            <v>402</v>
          </cell>
          <cell r="BF143" t="str">
            <v>P011</v>
          </cell>
        </row>
        <row r="144">
          <cell r="A144" t="str">
            <v>A907912</v>
          </cell>
          <cell r="B144" t="str">
            <v>06</v>
          </cell>
          <cell r="C144" t="str">
            <v>2002</v>
          </cell>
          <cell r="D144">
            <v>2</v>
          </cell>
          <cell r="E144">
            <v>37422</v>
          </cell>
          <cell r="F144" t="str">
            <v>1</v>
          </cell>
          <cell r="G144" t="str">
            <v>17</v>
          </cell>
          <cell r="H144" t="str">
            <v>013</v>
          </cell>
          <cell r="K144" t="str">
            <v>1</v>
          </cell>
          <cell r="L144" t="str">
            <v>1</v>
          </cell>
          <cell r="M144" t="str">
            <v>1701300014</v>
          </cell>
          <cell r="N144" t="str">
            <v>HOSP. SAN JOSE</v>
          </cell>
          <cell r="P144" t="str">
            <v>2</v>
          </cell>
          <cell r="Q144">
            <v>215</v>
          </cell>
          <cell r="S144" t="str">
            <v>1</v>
          </cell>
          <cell r="U144" t="str">
            <v>17</v>
          </cell>
          <cell r="V144" t="str">
            <v>013</v>
          </cell>
          <cell r="W144" t="str">
            <v>1</v>
          </cell>
          <cell r="AA144" t="str">
            <v>1</v>
          </cell>
          <cell r="AB144" t="str">
            <v>1</v>
          </cell>
          <cell r="AC144" t="str">
            <v>3</v>
          </cell>
          <cell r="AD144" t="str">
            <v>2</v>
          </cell>
          <cell r="AE144" t="str">
            <v>1</v>
          </cell>
          <cell r="AG144" t="str">
            <v>3</v>
          </cell>
          <cell r="AH144">
            <v>1260</v>
          </cell>
          <cell r="AI144">
            <v>38</v>
          </cell>
          <cell r="AJ144" t="str">
            <v>9</v>
          </cell>
          <cell r="AK144">
            <v>99999999999</v>
          </cell>
          <cell r="AL144">
            <v>4</v>
          </cell>
          <cell r="AM144">
            <v>0</v>
          </cell>
          <cell r="AN144" t="str">
            <v>1</v>
          </cell>
          <cell r="AO144" t="str">
            <v>8</v>
          </cell>
          <cell r="AW144" t="str">
            <v>2</v>
          </cell>
          <cell r="AX144" t="str">
            <v>1</v>
          </cell>
          <cell r="AY144" t="str">
            <v>2</v>
          </cell>
          <cell r="AZ144" t="str">
            <v>A419</v>
          </cell>
          <cell r="BA144" t="str">
            <v>P220</v>
          </cell>
          <cell r="BB144" t="str">
            <v>Q899</v>
          </cell>
          <cell r="BC144" t="str">
            <v>P012</v>
          </cell>
          <cell r="BE144" t="str">
            <v>615</v>
          </cell>
          <cell r="BF144" t="str">
            <v>Q899</v>
          </cell>
        </row>
        <row r="145">
          <cell r="A145" t="str">
            <v>A1137515</v>
          </cell>
          <cell r="B145" t="str">
            <v>06</v>
          </cell>
          <cell r="C145" t="str">
            <v>2002</v>
          </cell>
          <cell r="D145">
            <v>2</v>
          </cell>
          <cell r="E145">
            <v>37417</v>
          </cell>
          <cell r="F145" t="str">
            <v>2</v>
          </cell>
          <cell r="G145" t="str">
            <v>17</v>
          </cell>
          <cell r="H145" t="str">
            <v>042</v>
          </cell>
          <cell r="K145" t="str">
            <v>3</v>
          </cell>
          <cell r="L145" t="str">
            <v>3</v>
          </cell>
          <cell r="P145" t="str">
            <v>6</v>
          </cell>
          <cell r="Q145">
            <v>302</v>
          </cell>
          <cell r="S145" t="str">
            <v>1</v>
          </cell>
          <cell r="U145" t="str">
            <v>17</v>
          </cell>
          <cell r="V145" t="str">
            <v>042</v>
          </cell>
          <cell r="W145" t="str">
            <v>3</v>
          </cell>
          <cell r="AA145" t="str">
            <v>1</v>
          </cell>
          <cell r="AB145" t="str">
            <v>2</v>
          </cell>
          <cell r="AC145" t="str">
            <v>3</v>
          </cell>
          <cell r="AD145" t="str">
            <v>9</v>
          </cell>
          <cell r="AE145" t="str">
            <v>9</v>
          </cell>
          <cell r="AF145" t="str">
            <v>99</v>
          </cell>
          <cell r="AG145" t="str">
            <v>9</v>
          </cell>
          <cell r="AH145">
            <v>9999</v>
          </cell>
          <cell r="AI145">
            <v>99</v>
          </cell>
          <cell r="AJ145" t="str">
            <v>9</v>
          </cell>
          <cell r="AK145">
            <v>99999999999</v>
          </cell>
          <cell r="AL145">
            <v>99</v>
          </cell>
          <cell r="AM145">
            <v>99</v>
          </cell>
          <cell r="AN145" t="str">
            <v>9</v>
          </cell>
          <cell r="AO145" t="str">
            <v>9</v>
          </cell>
          <cell r="AW145" t="str">
            <v>4</v>
          </cell>
          <cell r="AX145" t="str">
            <v>2</v>
          </cell>
          <cell r="AY145" t="str">
            <v>2</v>
          </cell>
          <cell r="AZ145" t="str">
            <v>R95X</v>
          </cell>
          <cell r="BE145" t="str">
            <v>700</v>
          </cell>
          <cell r="BF145" t="str">
            <v>R95X</v>
          </cell>
        </row>
        <row r="146">
          <cell r="A146" t="str">
            <v>A1131490</v>
          </cell>
          <cell r="B146" t="str">
            <v>06</v>
          </cell>
          <cell r="C146" t="str">
            <v>2002</v>
          </cell>
          <cell r="D146">
            <v>2</v>
          </cell>
          <cell r="E146">
            <v>37412</v>
          </cell>
          <cell r="F146" t="str">
            <v>1</v>
          </cell>
          <cell r="G146" t="str">
            <v>17</v>
          </cell>
          <cell r="H146" t="str">
            <v>088</v>
          </cell>
          <cell r="I146" t="str">
            <v>005</v>
          </cell>
          <cell r="K146" t="str">
            <v>2</v>
          </cell>
          <cell r="L146" t="str">
            <v>3</v>
          </cell>
          <cell r="P146" t="str">
            <v>3</v>
          </cell>
          <cell r="Q146">
            <v>303</v>
          </cell>
          <cell r="S146" t="str">
            <v>1</v>
          </cell>
          <cell r="U146" t="str">
            <v>17</v>
          </cell>
          <cell r="V146" t="str">
            <v>088</v>
          </cell>
          <cell r="W146" t="str">
            <v>2</v>
          </cell>
          <cell r="X146" t="str">
            <v>005</v>
          </cell>
          <cell r="AA146" t="str">
            <v>1</v>
          </cell>
          <cell r="AB146" t="str">
            <v>2</v>
          </cell>
          <cell r="AC146" t="str">
            <v>3</v>
          </cell>
          <cell r="AD146" t="str">
            <v>9</v>
          </cell>
          <cell r="AE146" t="str">
            <v>9</v>
          </cell>
          <cell r="AF146" t="str">
            <v>99</v>
          </cell>
          <cell r="AG146" t="str">
            <v>9</v>
          </cell>
          <cell r="AH146">
            <v>9999</v>
          </cell>
          <cell r="AI146">
            <v>99</v>
          </cell>
          <cell r="AJ146" t="str">
            <v>9</v>
          </cell>
          <cell r="AK146">
            <v>99999999999</v>
          </cell>
          <cell r="AL146">
            <v>99</v>
          </cell>
          <cell r="AM146">
            <v>99</v>
          </cell>
          <cell r="AN146" t="str">
            <v>9</v>
          </cell>
          <cell r="AO146" t="str">
            <v>9</v>
          </cell>
          <cell r="AW146" t="str">
            <v>2</v>
          </cell>
          <cell r="AX146" t="str">
            <v>1</v>
          </cell>
          <cell r="AY146" t="str">
            <v>2</v>
          </cell>
          <cell r="AZ146" t="str">
            <v>A419</v>
          </cell>
          <cell r="BA146" t="str">
            <v>J180</v>
          </cell>
          <cell r="BE146" t="str">
            <v>109</v>
          </cell>
          <cell r="BF146" t="str">
            <v>J180</v>
          </cell>
        </row>
        <row r="147">
          <cell r="A147" t="str">
            <v>A1131491</v>
          </cell>
          <cell r="B147" t="str">
            <v>06</v>
          </cell>
          <cell r="C147" t="str">
            <v>2002</v>
          </cell>
          <cell r="D147">
            <v>2</v>
          </cell>
          <cell r="E147">
            <v>37417</v>
          </cell>
          <cell r="F147" t="str">
            <v>1</v>
          </cell>
          <cell r="G147" t="str">
            <v>17</v>
          </cell>
          <cell r="H147" t="str">
            <v>088</v>
          </cell>
          <cell r="K147" t="str">
            <v>1</v>
          </cell>
          <cell r="L147" t="str">
            <v>1</v>
          </cell>
          <cell r="M147" t="str">
            <v>1708800013</v>
          </cell>
          <cell r="N147" t="str">
            <v>HOSP. SAN JOSE</v>
          </cell>
          <cell r="P147" t="str">
            <v>2</v>
          </cell>
          <cell r="Q147">
            <v>100</v>
          </cell>
          <cell r="S147" t="str">
            <v>1</v>
          </cell>
          <cell r="U147" t="str">
            <v>17</v>
          </cell>
          <cell r="V147" t="str">
            <v>088</v>
          </cell>
          <cell r="W147" t="str">
            <v>1</v>
          </cell>
          <cell r="AA147" t="str">
            <v>1</v>
          </cell>
          <cell r="AB147" t="str">
            <v>2</v>
          </cell>
          <cell r="AC147" t="str">
            <v>3</v>
          </cell>
          <cell r="AD147" t="str">
            <v>1</v>
          </cell>
          <cell r="AE147" t="str">
            <v>1</v>
          </cell>
          <cell r="AG147" t="str">
            <v>1</v>
          </cell>
          <cell r="AH147">
            <v>500</v>
          </cell>
          <cell r="AI147">
            <v>17</v>
          </cell>
          <cell r="AJ147" t="str">
            <v>9</v>
          </cell>
          <cell r="AK147">
            <v>99999999999</v>
          </cell>
          <cell r="AL147">
            <v>2</v>
          </cell>
          <cell r="AM147">
            <v>99</v>
          </cell>
          <cell r="AN147" t="str">
            <v>1</v>
          </cell>
          <cell r="AO147" t="str">
            <v>5</v>
          </cell>
          <cell r="AW147" t="str">
            <v>2</v>
          </cell>
          <cell r="AX147" t="str">
            <v>1</v>
          </cell>
          <cell r="AY147" t="str">
            <v>2</v>
          </cell>
          <cell r="AZ147" t="str">
            <v>P291</v>
          </cell>
          <cell r="BA147" t="str">
            <v>P280</v>
          </cell>
          <cell r="BE147" t="str">
            <v>404</v>
          </cell>
          <cell r="BF147" t="str">
            <v>P280</v>
          </cell>
        </row>
        <row r="148">
          <cell r="A148" t="str">
            <v>A1137727</v>
          </cell>
          <cell r="B148" t="str">
            <v>06</v>
          </cell>
          <cell r="C148" t="str">
            <v>2002</v>
          </cell>
          <cell r="D148">
            <v>2</v>
          </cell>
          <cell r="E148">
            <v>37424</v>
          </cell>
          <cell r="F148" t="str">
            <v>1</v>
          </cell>
          <cell r="G148" t="str">
            <v>17</v>
          </cell>
          <cell r="H148" t="str">
            <v>174</v>
          </cell>
          <cell r="K148" t="str">
            <v>1</v>
          </cell>
          <cell r="L148" t="str">
            <v>1</v>
          </cell>
          <cell r="M148" t="str">
            <v>1717400011</v>
          </cell>
          <cell r="N148" t="str">
            <v>HOSP. SAN MARCOS</v>
          </cell>
          <cell r="P148" t="str">
            <v>2</v>
          </cell>
          <cell r="Q148">
            <v>101</v>
          </cell>
          <cell r="S148" t="str">
            <v>1</v>
          </cell>
          <cell r="U148" t="str">
            <v>17</v>
          </cell>
          <cell r="V148" t="str">
            <v>174</v>
          </cell>
          <cell r="W148" t="str">
            <v>1</v>
          </cell>
          <cell r="AA148" t="str">
            <v>1</v>
          </cell>
          <cell r="AB148" t="str">
            <v>1</v>
          </cell>
          <cell r="AC148" t="str">
            <v>3</v>
          </cell>
          <cell r="AD148" t="str">
            <v>1</v>
          </cell>
          <cell r="AE148" t="str">
            <v>1</v>
          </cell>
          <cell r="AG148" t="str">
            <v>3</v>
          </cell>
          <cell r="AH148">
            <v>3500</v>
          </cell>
          <cell r="AI148">
            <v>37</v>
          </cell>
          <cell r="AJ148" t="str">
            <v>9</v>
          </cell>
          <cell r="AK148">
            <v>99999999999</v>
          </cell>
          <cell r="AL148">
            <v>7</v>
          </cell>
          <cell r="AM148">
            <v>1</v>
          </cell>
          <cell r="AN148" t="str">
            <v>4</v>
          </cell>
          <cell r="AO148" t="str">
            <v>5</v>
          </cell>
          <cell r="AW148" t="str">
            <v>2</v>
          </cell>
          <cell r="AX148" t="str">
            <v>1</v>
          </cell>
          <cell r="AY148" t="str">
            <v>2</v>
          </cell>
          <cell r="AZ148" t="str">
            <v>P291</v>
          </cell>
          <cell r="BA148" t="str">
            <v>P240</v>
          </cell>
          <cell r="BE148" t="str">
            <v>404</v>
          </cell>
          <cell r="BF148" t="str">
            <v>P240</v>
          </cell>
        </row>
        <row r="149">
          <cell r="A149" t="str">
            <v>A1137494</v>
          </cell>
          <cell r="B149" t="str">
            <v>06</v>
          </cell>
          <cell r="C149" t="str">
            <v>2002</v>
          </cell>
          <cell r="D149">
            <v>2</v>
          </cell>
          <cell r="E149">
            <v>37419</v>
          </cell>
          <cell r="F149" t="str">
            <v>1</v>
          </cell>
          <cell r="G149" t="str">
            <v>17</v>
          </cell>
          <cell r="H149" t="str">
            <v>380</v>
          </cell>
          <cell r="K149" t="str">
            <v>1</v>
          </cell>
          <cell r="L149" t="str">
            <v>1</v>
          </cell>
          <cell r="M149" t="str">
            <v>1738000045</v>
          </cell>
          <cell r="N149" t="str">
            <v>CL CELAD</v>
          </cell>
          <cell r="P149" t="str">
            <v>1</v>
          </cell>
          <cell r="Q149">
            <v>118</v>
          </cell>
          <cell r="S149" t="str">
            <v>1</v>
          </cell>
          <cell r="U149" t="str">
            <v>17</v>
          </cell>
          <cell r="V149" t="str">
            <v>380</v>
          </cell>
          <cell r="W149" t="str">
            <v>1</v>
          </cell>
          <cell r="AA149" t="str">
            <v>1</v>
          </cell>
          <cell r="AB149" t="str">
            <v>1</v>
          </cell>
          <cell r="AC149" t="str">
            <v>3</v>
          </cell>
          <cell r="AD149" t="str">
            <v>2</v>
          </cell>
          <cell r="AE149" t="str">
            <v>1</v>
          </cell>
          <cell r="AG149" t="str">
            <v>3</v>
          </cell>
          <cell r="AH149">
            <v>4500</v>
          </cell>
          <cell r="AI149">
            <v>16</v>
          </cell>
          <cell r="AJ149" t="str">
            <v>9</v>
          </cell>
          <cell r="AK149">
            <v>99999999999</v>
          </cell>
          <cell r="AL149">
            <v>1</v>
          </cell>
          <cell r="AM149">
            <v>99</v>
          </cell>
          <cell r="AN149" t="str">
            <v>9</v>
          </cell>
          <cell r="AO149" t="str">
            <v>9</v>
          </cell>
          <cell r="AW149" t="str">
            <v>2</v>
          </cell>
          <cell r="AX149" t="str">
            <v>1</v>
          </cell>
          <cell r="AY149" t="str">
            <v>2</v>
          </cell>
          <cell r="AZ149" t="str">
            <v>P249</v>
          </cell>
          <cell r="BA149" t="str">
            <v>P240</v>
          </cell>
          <cell r="BB149" t="str">
            <v>O080</v>
          </cell>
          <cell r="BE149" t="str">
            <v>404</v>
          </cell>
          <cell r="BF149" t="str">
            <v>P240</v>
          </cell>
        </row>
        <row r="150">
          <cell r="A150" t="str">
            <v>A890384</v>
          </cell>
          <cell r="B150" t="str">
            <v>06</v>
          </cell>
          <cell r="C150" t="str">
            <v>2002</v>
          </cell>
          <cell r="D150">
            <v>2</v>
          </cell>
          <cell r="E150">
            <v>37429</v>
          </cell>
          <cell r="F150" t="str">
            <v>1</v>
          </cell>
          <cell r="G150" t="str">
            <v>17</v>
          </cell>
          <cell r="H150" t="str">
            <v>614</v>
          </cell>
          <cell r="K150" t="str">
            <v>1</v>
          </cell>
          <cell r="L150" t="str">
            <v>1</v>
          </cell>
          <cell r="M150" t="str">
            <v>1761400011</v>
          </cell>
          <cell r="N150" t="str">
            <v>H. SAN JUAN DE DIOS</v>
          </cell>
          <cell r="P150" t="str">
            <v>3</v>
          </cell>
          <cell r="Q150">
            <v>109</v>
          </cell>
          <cell r="S150" t="str">
            <v>1</v>
          </cell>
          <cell r="U150" t="str">
            <v>17</v>
          </cell>
          <cell r="V150" t="str">
            <v>614</v>
          </cell>
          <cell r="W150" t="str">
            <v>3</v>
          </cell>
          <cell r="AA150" t="str">
            <v>1</v>
          </cell>
          <cell r="AB150" t="str">
            <v>2</v>
          </cell>
          <cell r="AC150" t="str">
            <v>3</v>
          </cell>
          <cell r="AD150" t="str">
            <v>1</v>
          </cell>
          <cell r="AE150" t="str">
            <v>1</v>
          </cell>
          <cell r="AG150" t="str">
            <v>3</v>
          </cell>
          <cell r="AH150">
            <v>2100</v>
          </cell>
          <cell r="AI150">
            <v>17</v>
          </cell>
          <cell r="AJ150" t="str">
            <v>9</v>
          </cell>
          <cell r="AK150">
            <v>99999999999</v>
          </cell>
          <cell r="AL150">
            <v>1</v>
          </cell>
          <cell r="AM150">
            <v>1</v>
          </cell>
          <cell r="AN150" t="str">
            <v>4</v>
          </cell>
          <cell r="AO150" t="str">
            <v>3</v>
          </cell>
          <cell r="AW150" t="str">
            <v>2</v>
          </cell>
          <cell r="AX150" t="str">
            <v>1</v>
          </cell>
          <cell r="AY150" t="str">
            <v>2</v>
          </cell>
          <cell r="AZ150" t="str">
            <v>P285</v>
          </cell>
          <cell r="BA150" t="str">
            <v>P220</v>
          </cell>
          <cell r="BB150" t="str">
            <v>P071</v>
          </cell>
          <cell r="BE150" t="str">
            <v>404</v>
          </cell>
          <cell r="BF150" t="str">
            <v>P220</v>
          </cell>
        </row>
        <row r="151">
          <cell r="A151" t="str">
            <v>A1131603</v>
          </cell>
          <cell r="B151" t="str">
            <v>06</v>
          </cell>
          <cell r="C151" t="str">
            <v>2002</v>
          </cell>
          <cell r="D151">
            <v>2</v>
          </cell>
          <cell r="E151">
            <v>37431</v>
          </cell>
          <cell r="F151" t="str">
            <v>1</v>
          </cell>
          <cell r="G151" t="str">
            <v>17</v>
          </cell>
          <cell r="H151" t="str">
            <v>867</v>
          </cell>
          <cell r="K151" t="str">
            <v>3</v>
          </cell>
          <cell r="L151" t="str">
            <v>3</v>
          </cell>
          <cell r="P151" t="str">
            <v>2</v>
          </cell>
          <cell r="Q151">
            <v>310</v>
          </cell>
          <cell r="S151" t="str">
            <v>1</v>
          </cell>
          <cell r="U151" t="str">
            <v>17</v>
          </cell>
          <cell r="V151" t="str">
            <v>867</v>
          </cell>
          <cell r="W151" t="str">
            <v>3</v>
          </cell>
          <cell r="AA151" t="str">
            <v>2</v>
          </cell>
          <cell r="AB151" t="str">
            <v>2</v>
          </cell>
          <cell r="AC151" t="str">
            <v>3</v>
          </cell>
          <cell r="AD151" t="str">
            <v>1</v>
          </cell>
          <cell r="AE151" t="str">
            <v>1</v>
          </cell>
          <cell r="AG151" t="str">
            <v>3</v>
          </cell>
          <cell r="AH151">
            <v>3300</v>
          </cell>
          <cell r="AI151">
            <v>16</v>
          </cell>
          <cell r="AJ151" t="str">
            <v>9</v>
          </cell>
          <cell r="AK151">
            <v>99999999999</v>
          </cell>
          <cell r="AL151">
            <v>1</v>
          </cell>
          <cell r="AM151">
            <v>99</v>
          </cell>
          <cell r="AN151" t="str">
            <v>4</v>
          </cell>
          <cell r="AO151" t="str">
            <v>9</v>
          </cell>
          <cell r="AS151" t="str">
            <v>2</v>
          </cell>
          <cell r="AT151" t="str">
            <v>01</v>
          </cell>
          <cell r="AU151" t="str">
            <v>999</v>
          </cell>
          <cell r="AV151" t="str">
            <v>999999</v>
          </cell>
          <cell r="AW151" t="str">
            <v>4</v>
          </cell>
          <cell r="AX151" t="str">
            <v>2</v>
          </cell>
          <cell r="AY151" t="str">
            <v>2</v>
          </cell>
          <cell r="AZ151" t="str">
            <v>I469</v>
          </cell>
          <cell r="BA151" t="str">
            <v>J969</v>
          </cell>
          <cell r="BB151" t="str">
            <v>J069</v>
          </cell>
          <cell r="BC151" t="str">
            <v>E45X</v>
          </cell>
          <cell r="BD151" t="str">
            <v>T740</v>
          </cell>
          <cell r="BE151" t="str">
            <v>512</v>
          </cell>
          <cell r="BF151" t="str">
            <v>Y079</v>
          </cell>
        </row>
        <row r="152">
          <cell r="A152" t="str">
            <v>A1131350</v>
          </cell>
          <cell r="B152" t="str">
            <v>05</v>
          </cell>
          <cell r="C152" t="str">
            <v>2002</v>
          </cell>
          <cell r="D152">
            <v>2</v>
          </cell>
          <cell r="E152">
            <v>37385</v>
          </cell>
          <cell r="F152" t="str">
            <v>2</v>
          </cell>
          <cell r="G152" t="str">
            <v>17</v>
          </cell>
          <cell r="H152" t="str">
            <v>042</v>
          </cell>
          <cell r="K152" t="str">
            <v>1</v>
          </cell>
          <cell r="L152" t="str">
            <v>1</v>
          </cell>
          <cell r="M152" t="str">
            <v>1704200012</v>
          </cell>
          <cell r="N152" t="str">
            <v>H. SAN VICENTE DE PAUL</v>
          </cell>
          <cell r="P152" t="str">
            <v>3</v>
          </cell>
          <cell r="Q152">
            <v>227</v>
          </cell>
          <cell r="S152" t="str">
            <v>1</v>
          </cell>
          <cell r="U152" t="str">
            <v>17</v>
          </cell>
          <cell r="V152" t="str">
            <v>042</v>
          </cell>
          <cell r="W152" t="str">
            <v>1</v>
          </cell>
          <cell r="AA152" t="str">
            <v>1</v>
          </cell>
          <cell r="AB152" t="str">
            <v>2</v>
          </cell>
          <cell r="AC152" t="str">
            <v>3</v>
          </cell>
          <cell r="AD152" t="str">
            <v>1</v>
          </cell>
          <cell r="AE152" t="str">
            <v>1</v>
          </cell>
          <cell r="AF152" t="str">
            <v>32</v>
          </cell>
          <cell r="AG152" t="str">
            <v>3</v>
          </cell>
          <cell r="AH152">
            <v>2400</v>
          </cell>
          <cell r="AI152">
            <v>31</v>
          </cell>
          <cell r="AJ152" t="str">
            <v>9</v>
          </cell>
          <cell r="AK152">
            <v>99999999999</v>
          </cell>
          <cell r="AL152">
            <v>7</v>
          </cell>
          <cell r="AM152">
            <v>99</v>
          </cell>
          <cell r="AN152" t="str">
            <v>2</v>
          </cell>
          <cell r="AO152" t="str">
            <v>2</v>
          </cell>
          <cell r="AW152" t="str">
            <v>2</v>
          </cell>
          <cell r="AX152" t="str">
            <v>1</v>
          </cell>
          <cell r="AY152" t="str">
            <v>2</v>
          </cell>
          <cell r="AZ152" t="str">
            <v>P219</v>
          </cell>
          <cell r="BA152" t="str">
            <v>P248</v>
          </cell>
          <cell r="BE152" t="str">
            <v>404</v>
          </cell>
          <cell r="BF152" t="str">
            <v>P248</v>
          </cell>
        </row>
        <row r="153">
          <cell r="A153" t="str">
            <v>A906504</v>
          </cell>
          <cell r="B153" t="str">
            <v>05</v>
          </cell>
          <cell r="C153" t="str">
            <v>2002</v>
          </cell>
          <cell r="D153">
            <v>2</v>
          </cell>
          <cell r="E153">
            <v>37402</v>
          </cell>
          <cell r="F153" t="str">
            <v>2</v>
          </cell>
          <cell r="G153" t="str">
            <v>17</v>
          </cell>
          <cell r="H153" t="str">
            <v>433</v>
          </cell>
          <cell r="K153" t="str">
            <v>1</v>
          </cell>
          <cell r="L153" t="str">
            <v>5</v>
          </cell>
          <cell r="P153" t="str">
            <v>2</v>
          </cell>
          <cell r="Q153">
            <v>105</v>
          </cell>
          <cell r="S153" t="str">
            <v>1</v>
          </cell>
          <cell r="U153" t="str">
            <v>17</v>
          </cell>
          <cell r="V153" t="str">
            <v>433</v>
          </cell>
          <cell r="W153" t="str">
            <v>1</v>
          </cell>
          <cell r="AA153" t="str">
            <v>1</v>
          </cell>
          <cell r="AB153" t="str">
            <v>1</v>
          </cell>
          <cell r="AC153" t="str">
            <v>3</v>
          </cell>
          <cell r="AD153" t="str">
            <v>1</v>
          </cell>
          <cell r="AE153" t="str">
            <v>1</v>
          </cell>
          <cell r="AG153" t="str">
            <v>3</v>
          </cell>
          <cell r="AH153">
            <v>1950</v>
          </cell>
          <cell r="AI153">
            <v>17</v>
          </cell>
          <cell r="AJ153" t="str">
            <v>9</v>
          </cell>
          <cell r="AK153">
            <v>99999999999</v>
          </cell>
          <cell r="AL153">
            <v>2</v>
          </cell>
          <cell r="AM153">
            <v>0</v>
          </cell>
          <cell r="AN153" t="str">
            <v>4</v>
          </cell>
          <cell r="AO153" t="str">
            <v>5</v>
          </cell>
          <cell r="AW153" t="str">
            <v>2</v>
          </cell>
          <cell r="AX153" t="str">
            <v>1</v>
          </cell>
          <cell r="AY153" t="str">
            <v>2</v>
          </cell>
          <cell r="AZ153" t="str">
            <v>P285</v>
          </cell>
          <cell r="BA153" t="str">
            <v>P220</v>
          </cell>
          <cell r="BB153" t="str">
            <v>P071</v>
          </cell>
          <cell r="BE153" t="str">
            <v>404</v>
          </cell>
          <cell r="BF153" t="str">
            <v>P220</v>
          </cell>
        </row>
        <row r="154">
          <cell r="A154" t="str">
            <v>A1137220</v>
          </cell>
          <cell r="B154" t="str">
            <v>05</v>
          </cell>
          <cell r="C154" t="str">
            <v>2002</v>
          </cell>
          <cell r="D154">
            <v>2</v>
          </cell>
          <cell r="E154">
            <v>37378</v>
          </cell>
          <cell r="F154" t="str">
            <v>2</v>
          </cell>
          <cell r="G154" t="str">
            <v>17</v>
          </cell>
          <cell r="H154" t="str">
            <v>614</v>
          </cell>
          <cell r="K154" t="str">
            <v>1</v>
          </cell>
          <cell r="L154" t="str">
            <v>1</v>
          </cell>
          <cell r="M154" t="str">
            <v>1761400011</v>
          </cell>
          <cell r="N154" t="str">
            <v>H. SAN JUAN DE DIOS</v>
          </cell>
          <cell r="P154" t="str">
            <v>2</v>
          </cell>
          <cell r="Q154">
            <v>304</v>
          </cell>
          <cell r="S154" t="str">
            <v>1</v>
          </cell>
          <cell r="U154" t="str">
            <v>17</v>
          </cell>
          <cell r="V154" t="str">
            <v>614</v>
          </cell>
          <cell r="W154" t="str">
            <v>1</v>
          </cell>
          <cell r="AA154" t="str">
            <v>1</v>
          </cell>
          <cell r="AB154" t="str">
            <v>1</v>
          </cell>
          <cell r="AC154" t="str">
            <v>3</v>
          </cell>
          <cell r="AD154" t="str">
            <v>1</v>
          </cell>
          <cell r="AE154" t="str">
            <v>1</v>
          </cell>
          <cell r="AG154" t="str">
            <v>3</v>
          </cell>
          <cell r="AH154">
            <v>3040</v>
          </cell>
          <cell r="AI154">
            <v>20</v>
          </cell>
          <cell r="AJ154" t="str">
            <v>9</v>
          </cell>
          <cell r="AK154">
            <v>99999999999</v>
          </cell>
          <cell r="AL154">
            <v>1</v>
          </cell>
          <cell r="AM154">
            <v>99</v>
          </cell>
          <cell r="AN154" t="str">
            <v>1</v>
          </cell>
          <cell r="AO154" t="str">
            <v>4</v>
          </cell>
          <cell r="AW154" t="str">
            <v>2</v>
          </cell>
          <cell r="AX154" t="str">
            <v>1</v>
          </cell>
          <cell r="AY154" t="str">
            <v>2</v>
          </cell>
          <cell r="AZ154" t="str">
            <v>J969</v>
          </cell>
          <cell r="BA154" t="str">
            <v>J189</v>
          </cell>
          <cell r="BD154" t="str">
            <v>Q249</v>
          </cell>
          <cell r="BE154" t="str">
            <v>615</v>
          </cell>
          <cell r="BF154" t="str">
            <v>Q249</v>
          </cell>
        </row>
        <row r="155">
          <cell r="A155" t="str">
            <v>A1137292</v>
          </cell>
          <cell r="B155" t="str">
            <v>05</v>
          </cell>
          <cell r="C155" t="str">
            <v>2002</v>
          </cell>
          <cell r="D155">
            <v>2</v>
          </cell>
          <cell r="E155">
            <v>37378</v>
          </cell>
          <cell r="F155" t="str">
            <v>1</v>
          </cell>
          <cell r="G155" t="str">
            <v>17</v>
          </cell>
          <cell r="H155" t="str">
            <v>614</v>
          </cell>
          <cell r="K155" t="str">
            <v>3</v>
          </cell>
          <cell r="L155" t="str">
            <v>3</v>
          </cell>
          <cell r="P155" t="str">
            <v>2</v>
          </cell>
          <cell r="Q155">
            <v>303</v>
          </cell>
          <cell r="S155" t="str">
            <v>1</v>
          </cell>
          <cell r="U155" t="str">
            <v>17</v>
          </cell>
          <cell r="V155" t="str">
            <v>614</v>
          </cell>
          <cell r="W155" t="str">
            <v>3</v>
          </cell>
          <cell r="AA155" t="str">
            <v>1</v>
          </cell>
          <cell r="AB155" t="str">
            <v>2</v>
          </cell>
          <cell r="AC155" t="str">
            <v>3</v>
          </cell>
          <cell r="AD155" t="str">
            <v>1</v>
          </cell>
          <cell r="AE155" t="str">
            <v>1</v>
          </cell>
          <cell r="AG155" t="str">
            <v>4</v>
          </cell>
          <cell r="AH155">
            <v>9999</v>
          </cell>
          <cell r="AI155">
            <v>20</v>
          </cell>
          <cell r="AJ155" t="str">
            <v>9</v>
          </cell>
          <cell r="AK155">
            <v>99999999999</v>
          </cell>
          <cell r="AL155">
            <v>2</v>
          </cell>
          <cell r="AM155">
            <v>99</v>
          </cell>
          <cell r="AN155" t="str">
            <v>2</v>
          </cell>
          <cell r="AO155" t="str">
            <v>2</v>
          </cell>
          <cell r="AW155" t="str">
            <v>4</v>
          </cell>
          <cell r="AX155" t="str">
            <v>2</v>
          </cell>
          <cell r="AY155" t="str">
            <v>2</v>
          </cell>
          <cell r="AZ155" t="str">
            <v>J969</v>
          </cell>
          <cell r="BA155" t="str">
            <v>R95X</v>
          </cell>
          <cell r="BE155" t="str">
            <v>700</v>
          </cell>
          <cell r="BF155" t="str">
            <v>R95X</v>
          </cell>
        </row>
        <row r="156">
          <cell r="A156" t="str">
            <v>A1144360</v>
          </cell>
          <cell r="B156" t="str">
            <v>08</v>
          </cell>
          <cell r="C156" t="str">
            <v>2002</v>
          </cell>
          <cell r="D156">
            <v>2</v>
          </cell>
          <cell r="E156">
            <v>37483</v>
          </cell>
          <cell r="F156" t="str">
            <v>1</v>
          </cell>
          <cell r="G156" t="str">
            <v>17</v>
          </cell>
          <cell r="H156" t="str">
            <v>001</v>
          </cell>
          <cell r="K156" t="str">
            <v>1</v>
          </cell>
          <cell r="L156" t="str">
            <v>1</v>
          </cell>
          <cell r="M156" t="str">
            <v>1700100086</v>
          </cell>
          <cell r="N156" t="str">
            <v>H UNIVERSITARIO</v>
          </cell>
          <cell r="P156" t="str">
            <v>2</v>
          </cell>
          <cell r="Q156">
            <v>100</v>
          </cell>
          <cell r="S156" t="str">
            <v>1</v>
          </cell>
          <cell r="U156" t="str">
            <v>17</v>
          </cell>
          <cell r="V156" t="str">
            <v>001</v>
          </cell>
          <cell r="W156" t="str">
            <v>1</v>
          </cell>
          <cell r="Y156" t="str">
            <v>0</v>
          </cell>
          <cell r="Z156" t="str">
            <v>1012</v>
          </cell>
          <cell r="AA156" t="str">
            <v>1</v>
          </cell>
          <cell r="AB156" t="str">
            <v>1</v>
          </cell>
          <cell r="AC156" t="str">
            <v>3</v>
          </cell>
          <cell r="AD156" t="str">
            <v>1</v>
          </cell>
          <cell r="AE156" t="str">
            <v>1</v>
          </cell>
          <cell r="AG156" t="str">
            <v>1</v>
          </cell>
          <cell r="AH156">
            <v>9999</v>
          </cell>
          <cell r="AI156">
            <v>99</v>
          </cell>
          <cell r="AJ156" t="str">
            <v>9</v>
          </cell>
          <cell r="AK156">
            <v>99999999999</v>
          </cell>
          <cell r="AL156">
            <v>2</v>
          </cell>
          <cell r="AM156">
            <v>1</v>
          </cell>
          <cell r="AN156" t="str">
            <v>4</v>
          </cell>
          <cell r="AO156" t="str">
            <v>2</v>
          </cell>
          <cell r="AW156" t="str">
            <v>2</v>
          </cell>
          <cell r="AX156" t="str">
            <v>1</v>
          </cell>
          <cell r="AY156" t="str">
            <v>2</v>
          </cell>
          <cell r="AZ156" t="str">
            <v>P059</v>
          </cell>
          <cell r="BE156" t="str">
            <v>403</v>
          </cell>
          <cell r="BF156" t="str">
            <v>P059</v>
          </cell>
        </row>
        <row r="157">
          <cell r="A157" t="str">
            <v>A1144236</v>
          </cell>
          <cell r="B157" t="str">
            <v>08</v>
          </cell>
          <cell r="C157" t="str">
            <v>2002</v>
          </cell>
          <cell r="D157">
            <v>2</v>
          </cell>
          <cell r="E157">
            <v>37486</v>
          </cell>
          <cell r="F157" t="str">
            <v>1</v>
          </cell>
          <cell r="G157" t="str">
            <v>17</v>
          </cell>
          <cell r="H157" t="str">
            <v>001</v>
          </cell>
          <cell r="K157" t="str">
            <v>1</v>
          </cell>
          <cell r="L157" t="str">
            <v>1</v>
          </cell>
          <cell r="M157" t="str">
            <v>1700100051</v>
          </cell>
          <cell r="N157" t="str">
            <v>CL ISS</v>
          </cell>
          <cell r="P157" t="str">
            <v>1</v>
          </cell>
          <cell r="Q157">
            <v>123</v>
          </cell>
          <cell r="S157" t="str">
            <v>1</v>
          </cell>
          <cell r="U157" t="str">
            <v>17</v>
          </cell>
          <cell r="V157" t="str">
            <v>653</v>
          </cell>
          <cell r="W157" t="str">
            <v>2</v>
          </cell>
          <cell r="X157" t="str">
            <v>007</v>
          </cell>
          <cell r="AA157" t="str">
            <v>1</v>
          </cell>
          <cell r="AB157" t="str">
            <v>1</v>
          </cell>
          <cell r="AC157" t="str">
            <v>3</v>
          </cell>
          <cell r="AD157" t="str">
            <v>2</v>
          </cell>
          <cell r="AE157" t="str">
            <v>1</v>
          </cell>
          <cell r="AG157" t="str">
            <v>3</v>
          </cell>
          <cell r="AH157">
            <v>2400</v>
          </cell>
          <cell r="AI157">
            <v>18</v>
          </cell>
          <cell r="AJ157" t="str">
            <v>9</v>
          </cell>
          <cell r="AK157">
            <v>99999999999</v>
          </cell>
          <cell r="AL157">
            <v>1</v>
          </cell>
          <cell r="AM157">
            <v>99</v>
          </cell>
          <cell r="AN157" t="str">
            <v>4</v>
          </cell>
          <cell r="AO157" t="str">
            <v>5</v>
          </cell>
          <cell r="AW157" t="str">
            <v>2</v>
          </cell>
          <cell r="AX157" t="str">
            <v>1</v>
          </cell>
          <cell r="AY157" t="str">
            <v>2</v>
          </cell>
          <cell r="AZ157" t="str">
            <v>P298</v>
          </cell>
          <cell r="BA157" t="str">
            <v>Q249</v>
          </cell>
          <cell r="BE157" t="str">
            <v>615</v>
          </cell>
          <cell r="BF157" t="str">
            <v>Q249</v>
          </cell>
        </row>
        <row r="158">
          <cell r="A158" t="str">
            <v>A1144251</v>
          </cell>
          <cell r="B158" t="str">
            <v>08</v>
          </cell>
          <cell r="C158" t="str">
            <v>2002</v>
          </cell>
          <cell r="D158">
            <v>2</v>
          </cell>
          <cell r="E158">
            <v>37498</v>
          </cell>
          <cell r="F158" t="str">
            <v>1</v>
          </cell>
          <cell r="G158" t="str">
            <v>17</v>
          </cell>
          <cell r="H158" t="str">
            <v>001</v>
          </cell>
          <cell r="K158" t="str">
            <v>1</v>
          </cell>
          <cell r="L158" t="str">
            <v>1</v>
          </cell>
          <cell r="M158" t="str">
            <v>1700100051</v>
          </cell>
          <cell r="N158" t="str">
            <v>CL ISS</v>
          </cell>
          <cell r="P158" t="str">
            <v>1</v>
          </cell>
          <cell r="Q158">
            <v>204</v>
          </cell>
          <cell r="S158" t="str">
            <v>1</v>
          </cell>
          <cell r="U158" t="str">
            <v>17</v>
          </cell>
          <cell r="V158" t="str">
            <v>380</v>
          </cell>
          <cell r="W158" t="str">
            <v>9</v>
          </cell>
          <cell r="AA158" t="str">
            <v>1</v>
          </cell>
          <cell r="AB158" t="str">
            <v>1</v>
          </cell>
          <cell r="AC158" t="str">
            <v>3</v>
          </cell>
          <cell r="AD158" t="str">
            <v>1</v>
          </cell>
          <cell r="AE158" t="str">
            <v>1</v>
          </cell>
          <cell r="AG158" t="str">
            <v>3</v>
          </cell>
          <cell r="AH158">
            <v>1550</v>
          </cell>
          <cell r="AI158">
            <v>28</v>
          </cell>
          <cell r="AJ158" t="str">
            <v>9</v>
          </cell>
          <cell r="AK158">
            <v>99999999999</v>
          </cell>
          <cell r="AL158">
            <v>4</v>
          </cell>
          <cell r="AM158">
            <v>99</v>
          </cell>
          <cell r="AN158" t="str">
            <v>9</v>
          </cell>
          <cell r="AO158" t="str">
            <v>9</v>
          </cell>
          <cell r="AW158" t="str">
            <v>2</v>
          </cell>
          <cell r="AX158" t="str">
            <v>1</v>
          </cell>
          <cell r="AY158" t="str">
            <v>2</v>
          </cell>
          <cell r="AZ158" t="str">
            <v>P071</v>
          </cell>
          <cell r="BA158" t="str">
            <v>P220</v>
          </cell>
          <cell r="BB158" t="str">
            <v>P369</v>
          </cell>
          <cell r="BE158" t="str">
            <v>404</v>
          </cell>
          <cell r="BF158" t="str">
            <v>P220</v>
          </cell>
        </row>
        <row r="159">
          <cell r="A159" t="str">
            <v>A1138314</v>
          </cell>
          <cell r="B159" t="str">
            <v>08</v>
          </cell>
          <cell r="C159" t="str">
            <v>2002</v>
          </cell>
          <cell r="D159">
            <v>2</v>
          </cell>
          <cell r="E159">
            <v>37484</v>
          </cell>
          <cell r="F159" t="str">
            <v>2</v>
          </cell>
          <cell r="G159" t="str">
            <v>17</v>
          </cell>
          <cell r="H159" t="str">
            <v>001</v>
          </cell>
          <cell r="K159" t="str">
            <v>1</v>
          </cell>
          <cell r="L159" t="str">
            <v>1</v>
          </cell>
          <cell r="M159" t="str">
            <v>1700100060</v>
          </cell>
          <cell r="N159" t="str">
            <v>H INFANTIL</v>
          </cell>
          <cell r="P159" t="str">
            <v>3</v>
          </cell>
          <cell r="Q159">
            <v>305</v>
          </cell>
          <cell r="S159" t="str">
            <v>1</v>
          </cell>
          <cell r="U159" t="str">
            <v>17</v>
          </cell>
          <cell r="V159" t="str">
            <v>614</v>
          </cell>
          <cell r="W159" t="str">
            <v>1</v>
          </cell>
          <cell r="AA159" t="str">
            <v>1</v>
          </cell>
          <cell r="AB159" t="str">
            <v>1</v>
          </cell>
          <cell r="AC159" t="str">
            <v>3</v>
          </cell>
          <cell r="AD159" t="str">
            <v>1</v>
          </cell>
          <cell r="AE159" t="str">
            <v>1</v>
          </cell>
          <cell r="AG159" t="str">
            <v>3</v>
          </cell>
          <cell r="AH159">
            <v>9999</v>
          </cell>
          <cell r="AI159">
            <v>24</v>
          </cell>
          <cell r="AJ159" t="str">
            <v>9</v>
          </cell>
          <cell r="AK159">
            <v>99999999999</v>
          </cell>
          <cell r="AL159">
            <v>1</v>
          </cell>
          <cell r="AM159">
            <v>99</v>
          </cell>
          <cell r="AN159" t="str">
            <v>4</v>
          </cell>
          <cell r="AO159" t="str">
            <v>5</v>
          </cell>
          <cell r="AW159" t="str">
            <v>2</v>
          </cell>
          <cell r="AX159" t="str">
            <v>1</v>
          </cell>
          <cell r="AY159" t="str">
            <v>1</v>
          </cell>
          <cell r="AZ159" t="str">
            <v>J81X</v>
          </cell>
          <cell r="BA159" t="str">
            <v>I500</v>
          </cell>
          <cell r="BB159" t="str">
            <v>I270</v>
          </cell>
          <cell r="BD159" t="str">
            <v>Q210</v>
          </cell>
          <cell r="BE159" t="str">
            <v>615</v>
          </cell>
          <cell r="BF159" t="str">
            <v>Q210</v>
          </cell>
        </row>
        <row r="160">
          <cell r="A160" t="str">
            <v>A1144513</v>
          </cell>
          <cell r="B160" t="str">
            <v>08</v>
          </cell>
          <cell r="C160" t="str">
            <v>2002</v>
          </cell>
          <cell r="D160">
            <v>2</v>
          </cell>
          <cell r="E160">
            <v>37495</v>
          </cell>
          <cell r="F160" t="str">
            <v>1</v>
          </cell>
          <cell r="G160" t="str">
            <v>17</v>
          </cell>
          <cell r="H160" t="str">
            <v>001</v>
          </cell>
          <cell r="K160" t="str">
            <v>1</v>
          </cell>
          <cell r="L160" t="str">
            <v>1</v>
          </cell>
          <cell r="M160" t="str">
            <v>1700100086</v>
          </cell>
          <cell r="N160" t="str">
            <v>H UNIVERSITARIO</v>
          </cell>
          <cell r="P160" t="str">
            <v>3</v>
          </cell>
          <cell r="Q160">
            <v>110</v>
          </cell>
          <cell r="S160" t="str">
            <v>1</v>
          </cell>
          <cell r="U160" t="str">
            <v>17</v>
          </cell>
          <cell r="V160" t="str">
            <v>662</v>
          </cell>
          <cell r="W160" t="str">
            <v>3</v>
          </cell>
          <cell r="AA160" t="str">
            <v>1</v>
          </cell>
          <cell r="AB160" t="str">
            <v>2</v>
          </cell>
          <cell r="AC160" t="str">
            <v>3</v>
          </cell>
          <cell r="AD160" t="str">
            <v>1</v>
          </cell>
          <cell r="AE160" t="str">
            <v>9</v>
          </cell>
          <cell r="AG160" t="str">
            <v>2</v>
          </cell>
          <cell r="AH160">
            <v>700</v>
          </cell>
          <cell r="AI160">
            <v>15</v>
          </cell>
          <cell r="AJ160" t="str">
            <v>9</v>
          </cell>
          <cell r="AK160">
            <v>99999999999</v>
          </cell>
          <cell r="AL160">
            <v>1</v>
          </cell>
          <cell r="AM160">
            <v>99</v>
          </cell>
          <cell r="AN160" t="str">
            <v>4</v>
          </cell>
          <cell r="AO160" t="str">
            <v>5</v>
          </cell>
          <cell r="AW160" t="str">
            <v>2</v>
          </cell>
          <cell r="AX160" t="str">
            <v>1</v>
          </cell>
          <cell r="AY160" t="str">
            <v>2</v>
          </cell>
          <cell r="AZ160" t="str">
            <v>P219</v>
          </cell>
          <cell r="BA160" t="str">
            <v>P220</v>
          </cell>
          <cell r="BB160" t="str">
            <v>P038</v>
          </cell>
          <cell r="BE160" t="str">
            <v>402</v>
          </cell>
          <cell r="BF160" t="str">
            <v>P038</v>
          </cell>
        </row>
        <row r="161">
          <cell r="A161" t="str">
            <v>A1137807</v>
          </cell>
          <cell r="B161" t="str">
            <v>08</v>
          </cell>
          <cell r="C161" t="str">
            <v>2002</v>
          </cell>
          <cell r="D161">
            <v>2</v>
          </cell>
          <cell r="E161">
            <v>37488</v>
          </cell>
          <cell r="F161" t="str">
            <v>2</v>
          </cell>
          <cell r="G161" t="str">
            <v>17</v>
          </cell>
          <cell r="H161" t="str">
            <v>001</v>
          </cell>
          <cell r="K161" t="str">
            <v>3</v>
          </cell>
          <cell r="L161" t="str">
            <v>5</v>
          </cell>
          <cell r="P161" t="str">
            <v>2</v>
          </cell>
          <cell r="Q161">
            <v>104</v>
          </cell>
          <cell r="S161" t="str">
            <v>1</v>
          </cell>
          <cell r="U161" t="str">
            <v>17</v>
          </cell>
          <cell r="V161" t="str">
            <v>495</v>
          </cell>
          <cell r="W161" t="str">
            <v>1</v>
          </cell>
          <cell r="AA161" t="str">
            <v>1</v>
          </cell>
          <cell r="AB161" t="str">
            <v>1</v>
          </cell>
          <cell r="AC161" t="str">
            <v>3</v>
          </cell>
          <cell r="AD161" t="str">
            <v>1</v>
          </cell>
          <cell r="AE161" t="str">
            <v>1</v>
          </cell>
          <cell r="AG161" t="str">
            <v>3</v>
          </cell>
          <cell r="AH161">
            <v>2900</v>
          </cell>
          <cell r="AI161">
            <v>36</v>
          </cell>
          <cell r="AJ161" t="str">
            <v>9</v>
          </cell>
          <cell r="AK161">
            <v>99999999999</v>
          </cell>
          <cell r="AL161">
            <v>6</v>
          </cell>
          <cell r="AM161">
            <v>2</v>
          </cell>
          <cell r="AN161" t="str">
            <v>4</v>
          </cell>
          <cell r="AO161" t="str">
            <v>3</v>
          </cell>
          <cell r="AW161" t="str">
            <v>2</v>
          </cell>
          <cell r="AX161" t="str">
            <v>1</v>
          </cell>
          <cell r="AY161" t="str">
            <v>2</v>
          </cell>
          <cell r="AZ161" t="str">
            <v>P291</v>
          </cell>
          <cell r="BA161" t="str">
            <v>P220</v>
          </cell>
          <cell r="BB161" t="str">
            <v>P240</v>
          </cell>
          <cell r="BC161" t="str">
            <v>P082</v>
          </cell>
          <cell r="BD161" t="str">
            <v>P000</v>
          </cell>
          <cell r="BE161" t="str">
            <v>404</v>
          </cell>
          <cell r="BF161" t="str">
            <v>P240</v>
          </cell>
        </row>
        <row r="162">
          <cell r="A162" t="str">
            <v>A1146984</v>
          </cell>
          <cell r="B162" t="str">
            <v>06</v>
          </cell>
          <cell r="C162" t="str">
            <v>2002</v>
          </cell>
          <cell r="D162">
            <v>2</v>
          </cell>
          <cell r="E162">
            <v>37436</v>
          </cell>
          <cell r="F162" t="str">
            <v>1</v>
          </cell>
          <cell r="G162" t="str">
            <v>17</v>
          </cell>
          <cell r="H162" t="str">
            <v>001</v>
          </cell>
          <cell r="K162" t="str">
            <v>1</v>
          </cell>
          <cell r="L162" t="str">
            <v>1</v>
          </cell>
          <cell r="M162" t="str">
            <v>1700100086</v>
          </cell>
          <cell r="N162" t="str">
            <v>H UNIVERSITARIO</v>
          </cell>
          <cell r="P162" t="str">
            <v>2</v>
          </cell>
          <cell r="Q162">
            <v>101</v>
          </cell>
          <cell r="S162" t="str">
            <v>1</v>
          </cell>
          <cell r="U162" t="str">
            <v>17</v>
          </cell>
          <cell r="V162" t="str">
            <v>616</v>
          </cell>
          <cell r="W162" t="str">
            <v>3</v>
          </cell>
          <cell r="AA162" t="str">
            <v>1</v>
          </cell>
          <cell r="AB162" t="str">
            <v>1</v>
          </cell>
          <cell r="AC162" t="str">
            <v>3</v>
          </cell>
          <cell r="AD162" t="str">
            <v>1</v>
          </cell>
          <cell r="AE162" t="str">
            <v>2</v>
          </cell>
          <cell r="AG162" t="str">
            <v>2</v>
          </cell>
          <cell r="AH162">
            <v>620</v>
          </cell>
          <cell r="AI162">
            <v>99</v>
          </cell>
          <cell r="AJ162" t="str">
            <v>9</v>
          </cell>
          <cell r="AK162">
            <v>99999999999</v>
          </cell>
          <cell r="AL162">
            <v>2</v>
          </cell>
          <cell r="AM162">
            <v>0</v>
          </cell>
          <cell r="AN162" t="str">
            <v>4</v>
          </cell>
          <cell r="AO162" t="str">
            <v>4</v>
          </cell>
          <cell r="AW162" t="str">
            <v>2</v>
          </cell>
          <cell r="AX162" t="str">
            <v>1</v>
          </cell>
          <cell r="AY162" t="str">
            <v>2</v>
          </cell>
          <cell r="AZ162" t="str">
            <v>P219</v>
          </cell>
          <cell r="BA162" t="str">
            <v>P285</v>
          </cell>
          <cell r="BB162" t="str">
            <v>P038</v>
          </cell>
          <cell r="BE162" t="str">
            <v>402</v>
          </cell>
          <cell r="BF162" t="str">
            <v>P038</v>
          </cell>
        </row>
        <row r="163">
          <cell r="A163" t="str">
            <v>A1146985</v>
          </cell>
          <cell r="B163" t="str">
            <v>06</v>
          </cell>
          <cell r="C163" t="str">
            <v>2002</v>
          </cell>
          <cell r="D163">
            <v>2</v>
          </cell>
          <cell r="E163">
            <v>37437</v>
          </cell>
          <cell r="F163" t="str">
            <v>1</v>
          </cell>
          <cell r="G163" t="str">
            <v>17</v>
          </cell>
          <cell r="H163" t="str">
            <v>001</v>
          </cell>
          <cell r="K163" t="str">
            <v>1</v>
          </cell>
          <cell r="L163" t="str">
            <v>1</v>
          </cell>
          <cell r="M163" t="str">
            <v>1700100086</v>
          </cell>
          <cell r="N163" t="str">
            <v>H UNIVERSITARIO</v>
          </cell>
          <cell r="P163" t="str">
            <v>2</v>
          </cell>
          <cell r="Q163">
            <v>102</v>
          </cell>
          <cell r="S163" t="str">
            <v>1</v>
          </cell>
          <cell r="U163" t="str">
            <v>17</v>
          </cell>
          <cell r="V163" t="str">
            <v>616</v>
          </cell>
          <cell r="W163" t="str">
            <v>3</v>
          </cell>
          <cell r="AA163" t="str">
            <v>1</v>
          </cell>
          <cell r="AB163" t="str">
            <v>1</v>
          </cell>
          <cell r="AC163" t="str">
            <v>3</v>
          </cell>
          <cell r="AD163" t="str">
            <v>1</v>
          </cell>
          <cell r="AE163" t="str">
            <v>2</v>
          </cell>
          <cell r="AG163" t="str">
            <v>2</v>
          </cell>
          <cell r="AH163">
            <v>520</v>
          </cell>
          <cell r="AI163">
            <v>99</v>
          </cell>
          <cell r="AJ163" t="str">
            <v>9</v>
          </cell>
          <cell r="AK163">
            <v>99999999999</v>
          </cell>
          <cell r="AL163">
            <v>2</v>
          </cell>
          <cell r="AM163">
            <v>0</v>
          </cell>
          <cell r="AN163" t="str">
            <v>4</v>
          </cell>
          <cell r="AO163" t="str">
            <v>4</v>
          </cell>
          <cell r="AW163" t="str">
            <v>2</v>
          </cell>
          <cell r="AX163" t="str">
            <v>1</v>
          </cell>
          <cell r="AY163" t="str">
            <v>2</v>
          </cell>
          <cell r="AZ163" t="str">
            <v>P219</v>
          </cell>
          <cell r="BA163" t="str">
            <v>P285</v>
          </cell>
          <cell r="BB163" t="str">
            <v>P038</v>
          </cell>
          <cell r="BE163" t="str">
            <v>402</v>
          </cell>
          <cell r="BF163" t="str">
            <v>P038</v>
          </cell>
        </row>
        <row r="164">
          <cell r="A164" t="str">
            <v>A1145117</v>
          </cell>
          <cell r="B164" t="str">
            <v>10</v>
          </cell>
          <cell r="C164" t="str">
            <v>2002</v>
          </cell>
          <cell r="D164">
            <v>2</v>
          </cell>
          <cell r="E164">
            <v>37549</v>
          </cell>
          <cell r="F164" t="str">
            <v>2</v>
          </cell>
          <cell r="G164" t="str">
            <v>17</v>
          </cell>
          <cell r="H164" t="str">
            <v>001</v>
          </cell>
          <cell r="K164" t="str">
            <v>1</v>
          </cell>
          <cell r="L164" t="str">
            <v>1</v>
          </cell>
          <cell r="M164" t="str">
            <v>1700100086</v>
          </cell>
          <cell r="N164" t="str">
            <v>H UNIVERSITARIO</v>
          </cell>
          <cell r="P164" t="str">
            <v>3</v>
          </cell>
          <cell r="Q164">
            <v>112</v>
          </cell>
          <cell r="S164" t="str">
            <v>1</v>
          </cell>
          <cell r="U164" t="str">
            <v>17</v>
          </cell>
          <cell r="V164" t="str">
            <v>001</v>
          </cell>
          <cell r="W164" t="str">
            <v>1</v>
          </cell>
          <cell r="Y164" t="str">
            <v>0</v>
          </cell>
          <cell r="Z164" t="str">
            <v>0406</v>
          </cell>
          <cell r="AA164" t="str">
            <v>1</v>
          </cell>
          <cell r="AB164" t="str">
            <v>1</v>
          </cell>
          <cell r="AC164" t="str">
            <v>3</v>
          </cell>
          <cell r="AD164" t="str">
            <v>1</v>
          </cell>
          <cell r="AE164" t="str">
            <v>1</v>
          </cell>
          <cell r="AG164" t="str">
            <v>3</v>
          </cell>
          <cell r="AH164">
            <v>3100</v>
          </cell>
          <cell r="AI164">
            <v>99</v>
          </cell>
          <cell r="AJ164" t="str">
            <v>9</v>
          </cell>
          <cell r="AK164">
            <v>99999999999</v>
          </cell>
          <cell r="AL164">
            <v>99</v>
          </cell>
          <cell r="AM164">
            <v>99</v>
          </cell>
          <cell r="AN164" t="str">
            <v>9</v>
          </cell>
          <cell r="AO164" t="str">
            <v>9</v>
          </cell>
          <cell r="AW164" t="str">
            <v>2</v>
          </cell>
          <cell r="AX164" t="str">
            <v>1</v>
          </cell>
          <cell r="AY164" t="str">
            <v>2</v>
          </cell>
          <cell r="AZ164" t="str">
            <v>P293</v>
          </cell>
          <cell r="BA164" t="str">
            <v>P210</v>
          </cell>
          <cell r="BB164" t="str">
            <v>P240</v>
          </cell>
          <cell r="BE164" t="str">
            <v>404</v>
          </cell>
          <cell r="BF164" t="str">
            <v>P240</v>
          </cell>
        </row>
        <row r="165">
          <cell r="A165" t="str">
            <v>A1145133</v>
          </cell>
          <cell r="B165" t="str">
            <v>10</v>
          </cell>
          <cell r="C165" t="str">
            <v>2002</v>
          </cell>
          <cell r="D165">
            <v>2</v>
          </cell>
          <cell r="E165">
            <v>37540</v>
          </cell>
          <cell r="F165" t="str">
            <v>2</v>
          </cell>
          <cell r="G165" t="str">
            <v>17</v>
          </cell>
          <cell r="H165" t="str">
            <v>001</v>
          </cell>
          <cell r="K165" t="str">
            <v>1</v>
          </cell>
          <cell r="L165" t="str">
            <v>1</v>
          </cell>
          <cell r="M165" t="str">
            <v>1700100086</v>
          </cell>
          <cell r="N165" t="str">
            <v>H UNIVERSITARIO</v>
          </cell>
          <cell r="P165" t="str">
            <v>1</v>
          </cell>
          <cell r="Q165">
            <v>112</v>
          </cell>
          <cell r="S165" t="str">
            <v>1</v>
          </cell>
          <cell r="U165" t="str">
            <v>17</v>
          </cell>
          <cell r="V165" t="str">
            <v>777</v>
          </cell>
          <cell r="W165" t="str">
            <v>1</v>
          </cell>
          <cell r="AA165" t="str">
            <v>1</v>
          </cell>
          <cell r="AB165" t="str">
            <v>1</v>
          </cell>
          <cell r="AC165" t="str">
            <v>3</v>
          </cell>
          <cell r="AD165" t="str">
            <v>1</v>
          </cell>
          <cell r="AE165" t="str">
            <v>1</v>
          </cell>
          <cell r="AG165" t="str">
            <v>3</v>
          </cell>
          <cell r="AH165">
            <v>810</v>
          </cell>
          <cell r="AI165">
            <v>29</v>
          </cell>
          <cell r="AJ165" t="str">
            <v>9</v>
          </cell>
          <cell r="AK165">
            <v>99999999999</v>
          </cell>
          <cell r="AL165">
            <v>1</v>
          </cell>
          <cell r="AM165">
            <v>0</v>
          </cell>
          <cell r="AN165" t="str">
            <v>2</v>
          </cell>
          <cell r="AO165" t="str">
            <v>7</v>
          </cell>
          <cell r="AW165" t="str">
            <v>2</v>
          </cell>
          <cell r="AX165" t="str">
            <v>1</v>
          </cell>
          <cell r="AY165" t="str">
            <v>1</v>
          </cell>
          <cell r="AZ165" t="str">
            <v>P070</v>
          </cell>
          <cell r="BE165" t="str">
            <v>403</v>
          </cell>
          <cell r="BF165" t="str">
            <v>P070</v>
          </cell>
        </row>
        <row r="166">
          <cell r="A166" t="str">
            <v>A1145146</v>
          </cell>
          <cell r="B166" t="str">
            <v>10</v>
          </cell>
          <cell r="C166" t="str">
            <v>2002</v>
          </cell>
          <cell r="D166">
            <v>2</v>
          </cell>
          <cell r="E166">
            <v>37559</v>
          </cell>
          <cell r="F166" t="str">
            <v>2</v>
          </cell>
          <cell r="G166" t="str">
            <v>17</v>
          </cell>
          <cell r="H166" t="str">
            <v>001</v>
          </cell>
          <cell r="K166" t="str">
            <v>1</v>
          </cell>
          <cell r="L166" t="str">
            <v>1</v>
          </cell>
          <cell r="M166" t="str">
            <v>1700100086</v>
          </cell>
          <cell r="N166" t="str">
            <v>H UNIVERSITARIO</v>
          </cell>
          <cell r="P166" t="str">
            <v>3</v>
          </cell>
          <cell r="Q166">
            <v>206</v>
          </cell>
          <cell r="S166" t="str">
            <v>1</v>
          </cell>
          <cell r="U166" t="str">
            <v>17</v>
          </cell>
          <cell r="V166" t="str">
            <v>777</v>
          </cell>
          <cell r="W166" t="str">
            <v>3</v>
          </cell>
          <cell r="AA166" t="str">
            <v>1</v>
          </cell>
          <cell r="AB166" t="str">
            <v>2</v>
          </cell>
          <cell r="AC166" t="str">
            <v>3</v>
          </cell>
          <cell r="AD166" t="str">
            <v>1</v>
          </cell>
          <cell r="AE166" t="str">
            <v>1</v>
          </cell>
          <cell r="AG166" t="str">
            <v>2</v>
          </cell>
          <cell r="AH166">
            <v>770</v>
          </cell>
          <cell r="AI166">
            <v>28</v>
          </cell>
          <cell r="AJ166" t="str">
            <v>9</v>
          </cell>
          <cell r="AK166">
            <v>99999999999</v>
          </cell>
          <cell r="AL166">
            <v>4</v>
          </cell>
          <cell r="AM166">
            <v>99</v>
          </cell>
          <cell r="AN166" t="str">
            <v>4</v>
          </cell>
          <cell r="AO166" t="str">
            <v>8</v>
          </cell>
          <cell r="AW166" t="str">
            <v>2</v>
          </cell>
          <cell r="AX166" t="str">
            <v>1</v>
          </cell>
          <cell r="AY166" t="str">
            <v>2</v>
          </cell>
          <cell r="AZ166" t="str">
            <v>P070</v>
          </cell>
          <cell r="BD166" t="str">
            <v>P369</v>
          </cell>
          <cell r="BE166" t="str">
            <v>405</v>
          </cell>
          <cell r="BF166" t="str">
            <v>P369</v>
          </cell>
        </row>
        <row r="167">
          <cell r="A167" t="str">
            <v>A1146854</v>
          </cell>
          <cell r="B167" t="str">
            <v>10</v>
          </cell>
          <cell r="C167" t="str">
            <v>2002</v>
          </cell>
          <cell r="D167">
            <v>2</v>
          </cell>
          <cell r="E167">
            <v>37545</v>
          </cell>
          <cell r="F167" t="str">
            <v>2</v>
          </cell>
          <cell r="G167" t="str">
            <v>17</v>
          </cell>
          <cell r="H167" t="str">
            <v>001</v>
          </cell>
          <cell r="K167" t="str">
            <v>1</v>
          </cell>
          <cell r="L167" t="str">
            <v>1</v>
          </cell>
          <cell r="M167" t="str">
            <v>1700100035</v>
          </cell>
          <cell r="N167" t="str">
            <v>CL DE LA PRESENTACION</v>
          </cell>
          <cell r="P167" t="str">
            <v>6</v>
          </cell>
          <cell r="Q167">
            <v>101</v>
          </cell>
          <cell r="S167" t="str">
            <v>1</v>
          </cell>
          <cell r="U167" t="str">
            <v>17</v>
          </cell>
          <cell r="V167" t="str">
            <v>174</v>
          </cell>
          <cell r="W167" t="str">
            <v>1</v>
          </cell>
          <cell r="AA167" t="str">
            <v>1</v>
          </cell>
          <cell r="AB167" t="str">
            <v>1</v>
          </cell>
          <cell r="AC167" t="str">
            <v>3</v>
          </cell>
          <cell r="AD167" t="str">
            <v>2</v>
          </cell>
          <cell r="AE167" t="str">
            <v>1</v>
          </cell>
          <cell r="AG167" t="str">
            <v>3</v>
          </cell>
          <cell r="AH167">
            <v>1200</v>
          </cell>
          <cell r="AI167">
            <v>36</v>
          </cell>
          <cell r="AJ167" t="str">
            <v>9</v>
          </cell>
          <cell r="AK167">
            <v>99999999999</v>
          </cell>
          <cell r="AL167">
            <v>3</v>
          </cell>
          <cell r="AM167">
            <v>0</v>
          </cell>
          <cell r="AN167" t="str">
            <v>2</v>
          </cell>
          <cell r="AO167" t="str">
            <v>4</v>
          </cell>
          <cell r="AW167" t="str">
            <v>2</v>
          </cell>
          <cell r="AX167" t="str">
            <v>1</v>
          </cell>
          <cell r="AY167" t="str">
            <v>2</v>
          </cell>
          <cell r="AZ167" t="str">
            <v>P071</v>
          </cell>
          <cell r="BA167" t="str">
            <v>Q897</v>
          </cell>
          <cell r="BE167" t="str">
            <v>615</v>
          </cell>
          <cell r="BF167" t="str">
            <v>Q897</v>
          </cell>
        </row>
        <row r="168">
          <cell r="A168" t="str">
            <v>A1138325</v>
          </cell>
          <cell r="B168" t="str">
            <v>10</v>
          </cell>
          <cell r="C168" t="str">
            <v>2002</v>
          </cell>
          <cell r="D168">
            <v>2</v>
          </cell>
          <cell r="E168">
            <v>37552</v>
          </cell>
          <cell r="F168" t="str">
            <v>2</v>
          </cell>
          <cell r="G168" t="str">
            <v>17</v>
          </cell>
          <cell r="H168" t="str">
            <v>001</v>
          </cell>
          <cell r="K168" t="str">
            <v>1</v>
          </cell>
          <cell r="L168" t="str">
            <v>1</v>
          </cell>
          <cell r="M168" t="str">
            <v>1700100060</v>
          </cell>
          <cell r="N168" t="str">
            <v>H INFANTIL</v>
          </cell>
          <cell r="P168" t="str">
            <v>2</v>
          </cell>
          <cell r="Q168">
            <v>301</v>
          </cell>
          <cell r="S168" t="str">
            <v>1</v>
          </cell>
          <cell r="U168" t="str">
            <v>17</v>
          </cell>
          <cell r="V168" t="str">
            <v>541</v>
          </cell>
          <cell r="W168" t="str">
            <v>2</v>
          </cell>
          <cell r="X168" t="str">
            <v>001</v>
          </cell>
          <cell r="AA168" t="str">
            <v>1</v>
          </cell>
          <cell r="AB168" t="str">
            <v>1</v>
          </cell>
          <cell r="AC168" t="str">
            <v>3</v>
          </cell>
          <cell r="AD168" t="str">
            <v>1</v>
          </cell>
          <cell r="AE168" t="str">
            <v>1</v>
          </cell>
          <cell r="AG168" t="str">
            <v>3</v>
          </cell>
          <cell r="AH168">
            <v>2500</v>
          </cell>
          <cell r="AI168">
            <v>17</v>
          </cell>
          <cell r="AJ168" t="str">
            <v>9</v>
          </cell>
          <cell r="AK168">
            <v>99999999999</v>
          </cell>
          <cell r="AL168">
            <v>1</v>
          </cell>
          <cell r="AM168">
            <v>99</v>
          </cell>
          <cell r="AN168" t="str">
            <v>1</v>
          </cell>
          <cell r="AO168" t="str">
            <v>2</v>
          </cell>
          <cell r="AW168" t="str">
            <v>2</v>
          </cell>
          <cell r="AX168" t="str">
            <v>1</v>
          </cell>
          <cell r="AY168" t="str">
            <v>1</v>
          </cell>
          <cell r="AZ168" t="str">
            <v>A419</v>
          </cell>
          <cell r="BA168" t="str">
            <v>L989</v>
          </cell>
          <cell r="BD168" t="str">
            <v>E45X</v>
          </cell>
          <cell r="BE168" t="str">
            <v>616</v>
          </cell>
          <cell r="BF168" t="str">
            <v>L989</v>
          </cell>
        </row>
        <row r="169">
          <cell r="A169" t="str">
            <v>A1138343</v>
          </cell>
          <cell r="B169" t="str">
            <v>10</v>
          </cell>
          <cell r="C169" t="str">
            <v>2002</v>
          </cell>
          <cell r="D169">
            <v>2</v>
          </cell>
          <cell r="E169">
            <v>37544</v>
          </cell>
          <cell r="F169" t="str">
            <v>2</v>
          </cell>
          <cell r="G169" t="str">
            <v>17</v>
          </cell>
          <cell r="H169" t="str">
            <v>001</v>
          </cell>
          <cell r="K169" t="str">
            <v>1</v>
          </cell>
          <cell r="L169" t="str">
            <v>1</v>
          </cell>
          <cell r="M169" t="str">
            <v>1700100060</v>
          </cell>
          <cell r="N169" t="str">
            <v>H INFANTIL</v>
          </cell>
          <cell r="P169" t="str">
            <v>2</v>
          </cell>
          <cell r="Q169">
            <v>205</v>
          </cell>
          <cell r="S169" t="str">
            <v>1</v>
          </cell>
          <cell r="U169" t="str">
            <v>17</v>
          </cell>
          <cell r="V169" t="str">
            <v>614</v>
          </cell>
          <cell r="W169" t="str">
            <v>1</v>
          </cell>
          <cell r="AA169" t="str">
            <v>1</v>
          </cell>
          <cell r="AB169" t="str">
            <v>1</v>
          </cell>
          <cell r="AC169" t="str">
            <v>3</v>
          </cell>
          <cell r="AD169" t="str">
            <v>2</v>
          </cell>
          <cell r="AE169" t="str">
            <v>1</v>
          </cell>
          <cell r="AG169" t="str">
            <v>3</v>
          </cell>
          <cell r="AH169">
            <v>2900</v>
          </cell>
          <cell r="AI169">
            <v>18</v>
          </cell>
          <cell r="AJ169" t="str">
            <v>9</v>
          </cell>
          <cell r="AK169">
            <v>99999999999</v>
          </cell>
          <cell r="AL169">
            <v>1</v>
          </cell>
          <cell r="AM169">
            <v>99</v>
          </cell>
          <cell r="AN169" t="str">
            <v>1</v>
          </cell>
          <cell r="AO169" t="str">
            <v>5</v>
          </cell>
          <cell r="AW169" t="str">
            <v>2</v>
          </cell>
          <cell r="AX169" t="str">
            <v>1</v>
          </cell>
          <cell r="AY169" t="str">
            <v>1</v>
          </cell>
          <cell r="AZ169" t="str">
            <v>P369</v>
          </cell>
          <cell r="BA169" t="str">
            <v>Q793</v>
          </cell>
          <cell r="BD169" t="str">
            <v>Q249</v>
          </cell>
          <cell r="BE169" t="str">
            <v>615</v>
          </cell>
          <cell r="BF169" t="str">
            <v>Q793</v>
          </cell>
        </row>
        <row r="170">
          <cell r="A170" t="str">
            <v>A1138345</v>
          </cell>
          <cell r="B170" t="str">
            <v>10</v>
          </cell>
          <cell r="C170" t="str">
            <v>2002</v>
          </cell>
          <cell r="D170">
            <v>2</v>
          </cell>
          <cell r="E170">
            <v>37550</v>
          </cell>
          <cell r="F170" t="str">
            <v>1</v>
          </cell>
          <cell r="G170" t="str">
            <v>17</v>
          </cell>
          <cell r="H170" t="str">
            <v>001</v>
          </cell>
          <cell r="K170" t="str">
            <v>1</v>
          </cell>
          <cell r="L170" t="str">
            <v>3</v>
          </cell>
          <cell r="P170" t="str">
            <v>1</v>
          </cell>
          <cell r="Q170">
            <v>306</v>
          </cell>
          <cell r="S170" t="str">
            <v>1</v>
          </cell>
          <cell r="U170" t="str">
            <v>17</v>
          </cell>
          <cell r="V170" t="str">
            <v>001</v>
          </cell>
          <cell r="W170" t="str">
            <v>1</v>
          </cell>
          <cell r="Y170" t="str">
            <v>0</v>
          </cell>
          <cell r="Z170" t="str">
            <v>0502</v>
          </cell>
          <cell r="AA170" t="str">
            <v>1</v>
          </cell>
          <cell r="AB170" t="str">
            <v>2</v>
          </cell>
          <cell r="AC170" t="str">
            <v>3</v>
          </cell>
          <cell r="AD170" t="str">
            <v>4</v>
          </cell>
          <cell r="AE170" t="str">
            <v>1</v>
          </cell>
          <cell r="AG170" t="str">
            <v>3</v>
          </cell>
          <cell r="AH170">
            <v>9999</v>
          </cell>
          <cell r="AI170">
            <v>29</v>
          </cell>
          <cell r="AJ170" t="str">
            <v>9</v>
          </cell>
          <cell r="AK170">
            <v>99999999999</v>
          </cell>
          <cell r="AL170">
            <v>2</v>
          </cell>
          <cell r="AM170">
            <v>99</v>
          </cell>
          <cell r="AN170" t="str">
            <v>2</v>
          </cell>
          <cell r="AO170" t="str">
            <v>9</v>
          </cell>
          <cell r="AW170" t="str">
            <v>4</v>
          </cell>
          <cell r="AX170" t="str">
            <v>1</v>
          </cell>
          <cell r="AY170" t="str">
            <v>1</v>
          </cell>
          <cell r="AZ170" t="str">
            <v>J449</v>
          </cell>
          <cell r="BA170" t="str">
            <v>Q336</v>
          </cell>
          <cell r="BD170" t="str">
            <v>K219</v>
          </cell>
          <cell r="BE170" t="str">
            <v>615</v>
          </cell>
          <cell r="BF170" t="str">
            <v>Q336</v>
          </cell>
        </row>
        <row r="171">
          <cell r="A171" t="str">
            <v>A1144980</v>
          </cell>
          <cell r="B171" t="str">
            <v>10</v>
          </cell>
          <cell r="C171" t="str">
            <v>2002</v>
          </cell>
          <cell r="D171">
            <v>2</v>
          </cell>
          <cell r="E171">
            <v>37553</v>
          </cell>
          <cell r="F171" t="str">
            <v>1</v>
          </cell>
          <cell r="G171" t="str">
            <v>17</v>
          </cell>
          <cell r="H171" t="str">
            <v>001</v>
          </cell>
          <cell r="K171" t="str">
            <v>1</v>
          </cell>
          <cell r="L171" t="str">
            <v>1</v>
          </cell>
          <cell r="M171" t="str">
            <v>1700100060</v>
          </cell>
          <cell r="N171" t="str">
            <v>H INFANTIL</v>
          </cell>
          <cell r="P171" t="str">
            <v>3</v>
          </cell>
          <cell r="Q171">
            <v>206</v>
          </cell>
          <cell r="S171" t="str">
            <v>1</v>
          </cell>
          <cell r="U171" t="str">
            <v>17</v>
          </cell>
          <cell r="V171" t="str">
            <v>174</v>
          </cell>
          <cell r="W171" t="str">
            <v>1</v>
          </cell>
          <cell r="AA171" t="str">
            <v>1</v>
          </cell>
          <cell r="AB171" t="str">
            <v>3</v>
          </cell>
          <cell r="AC171" t="str">
            <v>3</v>
          </cell>
          <cell r="AD171" t="str">
            <v>9</v>
          </cell>
          <cell r="AE171" t="str">
            <v>9</v>
          </cell>
          <cell r="AF171" t="str">
            <v>99</v>
          </cell>
          <cell r="AG171" t="str">
            <v>9</v>
          </cell>
          <cell r="AH171">
            <v>9999</v>
          </cell>
          <cell r="AI171">
            <v>99</v>
          </cell>
          <cell r="AJ171" t="str">
            <v>9</v>
          </cell>
          <cell r="AK171">
            <v>99999999999</v>
          </cell>
          <cell r="AL171">
            <v>99</v>
          </cell>
          <cell r="AM171">
            <v>99</v>
          </cell>
          <cell r="AN171" t="str">
            <v>9</v>
          </cell>
          <cell r="AO171" t="str">
            <v>9</v>
          </cell>
          <cell r="AW171" t="str">
            <v>1</v>
          </cell>
          <cell r="AX171" t="str">
            <v>1</v>
          </cell>
          <cell r="AY171" t="str">
            <v>2</v>
          </cell>
          <cell r="AZ171" t="str">
            <v>P369</v>
          </cell>
          <cell r="BA171" t="str">
            <v>P77X</v>
          </cell>
          <cell r="BB171" t="str">
            <v>P769</v>
          </cell>
          <cell r="BE171" t="str">
            <v>407</v>
          </cell>
          <cell r="BF171" t="str">
            <v>P769</v>
          </cell>
        </row>
        <row r="172">
          <cell r="A172" t="str">
            <v>A1138333</v>
          </cell>
          <cell r="B172" t="str">
            <v>09</v>
          </cell>
          <cell r="C172" t="str">
            <v>2002</v>
          </cell>
          <cell r="D172">
            <v>2</v>
          </cell>
          <cell r="E172">
            <v>37507</v>
          </cell>
          <cell r="F172" t="str">
            <v>2</v>
          </cell>
          <cell r="G172" t="str">
            <v>17</v>
          </cell>
          <cell r="H172" t="str">
            <v>001</v>
          </cell>
          <cell r="K172" t="str">
            <v>1</v>
          </cell>
          <cell r="L172" t="str">
            <v>1</v>
          </cell>
          <cell r="M172" t="str">
            <v>1700100060</v>
          </cell>
          <cell r="N172" t="str">
            <v>H INFANTIL</v>
          </cell>
          <cell r="P172" t="str">
            <v>2</v>
          </cell>
          <cell r="Q172">
            <v>222</v>
          </cell>
          <cell r="S172" t="str">
            <v>1</v>
          </cell>
          <cell r="U172" t="str">
            <v>17</v>
          </cell>
          <cell r="V172" t="str">
            <v>614</v>
          </cell>
          <cell r="W172" t="str">
            <v>2</v>
          </cell>
          <cell r="X172" t="str">
            <v>008</v>
          </cell>
          <cell r="AA172" t="str">
            <v>1</v>
          </cell>
          <cell r="AB172" t="str">
            <v>2</v>
          </cell>
          <cell r="AC172" t="str">
            <v>3</v>
          </cell>
          <cell r="AD172" t="str">
            <v>1</v>
          </cell>
          <cell r="AE172" t="str">
            <v>9</v>
          </cell>
          <cell r="AG172" t="str">
            <v>3</v>
          </cell>
          <cell r="AH172">
            <v>9999</v>
          </cell>
          <cell r="AI172">
            <v>99</v>
          </cell>
          <cell r="AJ172" t="str">
            <v>9</v>
          </cell>
          <cell r="AK172">
            <v>99999999999</v>
          </cell>
          <cell r="AL172">
            <v>1</v>
          </cell>
          <cell r="AM172">
            <v>99</v>
          </cell>
          <cell r="AN172" t="str">
            <v>4</v>
          </cell>
          <cell r="AO172" t="str">
            <v>5</v>
          </cell>
          <cell r="AW172" t="str">
            <v>2</v>
          </cell>
          <cell r="AX172" t="str">
            <v>1</v>
          </cell>
          <cell r="AY172" t="str">
            <v>1</v>
          </cell>
          <cell r="AZ172" t="str">
            <v>P369</v>
          </cell>
          <cell r="BA172" t="str">
            <v>J189</v>
          </cell>
          <cell r="BB172" t="str">
            <v>P248</v>
          </cell>
          <cell r="BD172" t="str">
            <v>Q249</v>
          </cell>
          <cell r="BE172" t="str">
            <v>404</v>
          </cell>
          <cell r="BF172" t="str">
            <v>P248</v>
          </cell>
        </row>
        <row r="173">
          <cell r="A173" t="str">
            <v>A1144409</v>
          </cell>
          <cell r="B173" t="str">
            <v>09</v>
          </cell>
          <cell r="C173" t="str">
            <v>2002</v>
          </cell>
          <cell r="D173">
            <v>2</v>
          </cell>
          <cell r="E173">
            <v>37501</v>
          </cell>
          <cell r="F173" t="str">
            <v>2</v>
          </cell>
          <cell r="G173" t="str">
            <v>17</v>
          </cell>
          <cell r="H173" t="str">
            <v>001</v>
          </cell>
          <cell r="K173" t="str">
            <v>1</v>
          </cell>
          <cell r="L173" t="str">
            <v>1</v>
          </cell>
          <cell r="M173" t="str">
            <v>1700100086</v>
          </cell>
          <cell r="N173" t="str">
            <v>H UNIVERSITARIO</v>
          </cell>
          <cell r="P173" t="str">
            <v>3</v>
          </cell>
          <cell r="Q173">
            <v>202</v>
          </cell>
          <cell r="S173" t="str">
            <v>1</v>
          </cell>
          <cell r="U173" t="str">
            <v>17</v>
          </cell>
          <cell r="V173" t="str">
            <v>380</v>
          </cell>
          <cell r="W173" t="str">
            <v>3</v>
          </cell>
          <cell r="AA173" t="str">
            <v>1</v>
          </cell>
          <cell r="AB173" t="str">
            <v>1</v>
          </cell>
          <cell r="AC173" t="str">
            <v>3</v>
          </cell>
          <cell r="AD173" t="str">
            <v>1</v>
          </cell>
          <cell r="AE173" t="str">
            <v>1</v>
          </cell>
          <cell r="AG173" t="str">
            <v>3</v>
          </cell>
          <cell r="AH173">
            <v>1700</v>
          </cell>
          <cell r="AI173">
            <v>24</v>
          </cell>
          <cell r="AJ173" t="str">
            <v>9</v>
          </cell>
          <cell r="AK173">
            <v>99999999999</v>
          </cell>
          <cell r="AL173">
            <v>1</v>
          </cell>
          <cell r="AM173">
            <v>0</v>
          </cell>
          <cell r="AN173" t="str">
            <v>1</v>
          </cell>
          <cell r="AO173" t="str">
            <v>5</v>
          </cell>
          <cell r="AW173" t="str">
            <v>2</v>
          </cell>
          <cell r="AX173" t="str">
            <v>1</v>
          </cell>
          <cell r="AY173" t="str">
            <v>2</v>
          </cell>
          <cell r="AZ173" t="str">
            <v>P280</v>
          </cell>
          <cell r="BA173" t="str">
            <v>Q606</v>
          </cell>
          <cell r="BE173" t="str">
            <v>615</v>
          </cell>
          <cell r="BF173" t="str">
            <v>Q606</v>
          </cell>
        </row>
        <row r="174">
          <cell r="A174" t="str">
            <v>A1144497</v>
          </cell>
          <cell r="B174" t="str">
            <v>09</v>
          </cell>
          <cell r="C174" t="str">
            <v>2002</v>
          </cell>
          <cell r="D174">
            <v>2</v>
          </cell>
          <cell r="E174">
            <v>37521</v>
          </cell>
          <cell r="F174" t="str">
            <v>2</v>
          </cell>
          <cell r="G174" t="str">
            <v>17</v>
          </cell>
          <cell r="H174" t="str">
            <v>001</v>
          </cell>
          <cell r="K174" t="str">
            <v>1</v>
          </cell>
          <cell r="L174" t="str">
            <v>1</v>
          </cell>
          <cell r="M174" t="str">
            <v>1700100086</v>
          </cell>
          <cell r="N174" t="str">
            <v>H UNIVERSITARIO</v>
          </cell>
          <cell r="P174" t="str">
            <v>2</v>
          </cell>
          <cell r="Q174">
            <v>102</v>
          </cell>
          <cell r="S174" t="str">
            <v>1</v>
          </cell>
          <cell r="U174" t="str">
            <v>17</v>
          </cell>
          <cell r="V174" t="str">
            <v>541</v>
          </cell>
          <cell r="W174" t="str">
            <v>2</v>
          </cell>
          <cell r="X174" t="str">
            <v>011</v>
          </cell>
          <cell r="AA174" t="str">
            <v>1</v>
          </cell>
          <cell r="AB174" t="str">
            <v>3</v>
          </cell>
          <cell r="AC174" t="str">
            <v>3</v>
          </cell>
          <cell r="AD174" t="str">
            <v>2</v>
          </cell>
          <cell r="AE174" t="str">
            <v>1</v>
          </cell>
          <cell r="AG174" t="str">
            <v>3</v>
          </cell>
          <cell r="AH174">
            <v>1250</v>
          </cell>
          <cell r="AI174">
            <v>16</v>
          </cell>
          <cell r="AJ174" t="str">
            <v>9</v>
          </cell>
          <cell r="AK174">
            <v>99999999999</v>
          </cell>
          <cell r="AL174">
            <v>1</v>
          </cell>
          <cell r="AM174">
            <v>0</v>
          </cell>
          <cell r="AN174" t="str">
            <v>4</v>
          </cell>
          <cell r="AO174" t="str">
            <v>5</v>
          </cell>
          <cell r="AW174" t="str">
            <v>2</v>
          </cell>
          <cell r="AX174" t="str">
            <v>1</v>
          </cell>
          <cell r="AY174" t="str">
            <v>2</v>
          </cell>
          <cell r="AZ174" t="str">
            <v>Q897</v>
          </cell>
          <cell r="BE174" t="str">
            <v>615</v>
          </cell>
          <cell r="BF174" t="str">
            <v>Q897</v>
          </cell>
        </row>
        <row r="175">
          <cell r="A175" t="str">
            <v>A1144499</v>
          </cell>
          <cell r="B175" t="str">
            <v>09</v>
          </cell>
          <cell r="C175" t="str">
            <v>2002</v>
          </cell>
          <cell r="D175">
            <v>2</v>
          </cell>
          <cell r="E175">
            <v>37522</v>
          </cell>
          <cell r="F175" t="str">
            <v>1</v>
          </cell>
          <cell r="G175" t="str">
            <v>17</v>
          </cell>
          <cell r="H175" t="str">
            <v>001</v>
          </cell>
          <cell r="K175" t="str">
            <v>1</v>
          </cell>
          <cell r="L175" t="str">
            <v>3</v>
          </cell>
          <cell r="P175" t="str">
            <v>2</v>
          </cell>
          <cell r="Q175">
            <v>303</v>
          </cell>
          <cell r="S175" t="str">
            <v>1</v>
          </cell>
          <cell r="U175" t="str">
            <v>17</v>
          </cell>
          <cell r="V175" t="str">
            <v>001</v>
          </cell>
          <cell r="W175" t="str">
            <v>1</v>
          </cell>
          <cell r="Y175" t="str">
            <v>0</v>
          </cell>
          <cell r="Z175" t="str">
            <v>1103</v>
          </cell>
          <cell r="AA175" t="str">
            <v>2</v>
          </cell>
          <cell r="AB175" t="str">
            <v>3</v>
          </cell>
          <cell r="AC175" t="str">
            <v>3</v>
          </cell>
          <cell r="AD175" t="str">
            <v>1</v>
          </cell>
          <cell r="AE175" t="str">
            <v>1</v>
          </cell>
          <cell r="AG175" t="str">
            <v>3</v>
          </cell>
          <cell r="AH175">
            <v>4700</v>
          </cell>
          <cell r="AI175">
            <v>17</v>
          </cell>
          <cell r="AJ175" t="str">
            <v>9</v>
          </cell>
          <cell r="AK175">
            <v>99999999999</v>
          </cell>
          <cell r="AL175">
            <v>1</v>
          </cell>
          <cell r="AM175">
            <v>0</v>
          </cell>
          <cell r="AN175" t="str">
            <v>1</v>
          </cell>
          <cell r="AO175" t="str">
            <v>5</v>
          </cell>
          <cell r="AS175" t="str">
            <v>4</v>
          </cell>
          <cell r="AT175" t="str">
            <v>17</v>
          </cell>
          <cell r="AU175" t="str">
            <v>001</v>
          </cell>
          <cell r="AV175" t="str">
            <v>00213</v>
          </cell>
          <cell r="AW175" t="str">
            <v>1</v>
          </cell>
          <cell r="AX175" t="str">
            <v>2</v>
          </cell>
          <cell r="AY175" t="str">
            <v>2</v>
          </cell>
          <cell r="AZ175" t="str">
            <v>T175</v>
          </cell>
          <cell r="BA175" t="str">
            <v>W780</v>
          </cell>
          <cell r="BE175" t="str">
            <v>510</v>
          </cell>
          <cell r="BF175" t="str">
            <v>W780</v>
          </cell>
        </row>
        <row r="176">
          <cell r="A176" t="str">
            <v>A1144502</v>
          </cell>
          <cell r="B176" t="str">
            <v>09</v>
          </cell>
          <cell r="C176" t="str">
            <v>2002</v>
          </cell>
          <cell r="D176">
            <v>2</v>
          </cell>
          <cell r="E176">
            <v>37523</v>
          </cell>
          <cell r="F176" t="str">
            <v>2</v>
          </cell>
          <cell r="G176" t="str">
            <v>17</v>
          </cell>
          <cell r="H176" t="str">
            <v>001</v>
          </cell>
          <cell r="K176" t="str">
            <v>1</v>
          </cell>
          <cell r="L176" t="str">
            <v>1</v>
          </cell>
          <cell r="M176" t="str">
            <v>1700100060</v>
          </cell>
          <cell r="N176" t="str">
            <v>H INFANTIL</v>
          </cell>
          <cell r="P176" t="str">
            <v>3</v>
          </cell>
          <cell r="Q176">
            <v>304</v>
          </cell>
          <cell r="S176" t="str">
            <v>1</v>
          </cell>
          <cell r="U176" t="str">
            <v>17</v>
          </cell>
          <cell r="V176" t="str">
            <v>174</v>
          </cell>
          <cell r="W176" t="str">
            <v>2</v>
          </cell>
          <cell r="X176" t="str">
            <v>002</v>
          </cell>
          <cell r="AA176" t="str">
            <v>2</v>
          </cell>
          <cell r="AB176" t="str">
            <v>3</v>
          </cell>
          <cell r="AC176" t="str">
            <v>3</v>
          </cell>
          <cell r="AD176" t="str">
            <v>1</v>
          </cell>
          <cell r="AE176" t="str">
            <v>1</v>
          </cell>
          <cell r="AG176" t="str">
            <v>3</v>
          </cell>
          <cell r="AH176">
            <v>2400</v>
          </cell>
          <cell r="AI176">
            <v>37</v>
          </cell>
          <cell r="AJ176" t="str">
            <v>9</v>
          </cell>
          <cell r="AK176">
            <v>99999999999</v>
          </cell>
          <cell r="AL176">
            <v>6</v>
          </cell>
          <cell r="AM176">
            <v>0</v>
          </cell>
          <cell r="AN176" t="str">
            <v>4</v>
          </cell>
          <cell r="AO176" t="str">
            <v>3</v>
          </cell>
          <cell r="AS176" t="str">
            <v>4</v>
          </cell>
          <cell r="AT176" t="str">
            <v>17</v>
          </cell>
          <cell r="AU176" t="str">
            <v>174</v>
          </cell>
          <cell r="AV176" t="str">
            <v>00998</v>
          </cell>
          <cell r="AW176" t="str">
            <v>1</v>
          </cell>
          <cell r="AX176" t="str">
            <v>1</v>
          </cell>
          <cell r="AY176" t="str">
            <v>2</v>
          </cell>
          <cell r="AZ176" t="str">
            <v>T175</v>
          </cell>
          <cell r="BA176" t="str">
            <v>W800</v>
          </cell>
          <cell r="BE176" t="str">
            <v>510</v>
          </cell>
          <cell r="BF176" t="str">
            <v>W800</v>
          </cell>
        </row>
        <row r="177">
          <cell r="A177" t="str">
            <v>A1144524</v>
          </cell>
          <cell r="B177" t="str">
            <v>09</v>
          </cell>
          <cell r="C177" t="str">
            <v>2002</v>
          </cell>
          <cell r="D177">
            <v>2</v>
          </cell>
          <cell r="E177">
            <v>37502</v>
          </cell>
          <cell r="F177" t="str">
            <v>2</v>
          </cell>
          <cell r="G177" t="str">
            <v>17</v>
          </cell>
          <cell r="H177" t="str">
            <v>001</v>
          </cell>
          <cell r="K177" t="str">
            <v>1</v>
          </cell>
          <cell r="L177" t="str">
            <v>1</v>
          </cell>
          <cell r="M177" t="str">
            <v>1700100086</v>
          </cell>
          <cell r="N177" t="str">
            <v>H UNIVERSITARIO</v>
          </cell>
          <cell r="P177" t="str">
            <v>3</v>
          </cell>
          <cell r="Q177">
            <v>209</v>
          </cell>
          <cell r="S177" t="str">
            <v>1</v>
          </cell>
          <cell r="U177" t="str">
            <v>17</v>
          </cell>
          <cell r="V177" t="str">
            <v>614</v>
          </cell>
          <cell r="W177" t="str">
            <v>3</v>
          </cell>
          <cell r="AA177" t="str">
            <v>1</v>
          </cell>
          <cell r="AB177" t="str">
            <v>1</v>
          </cell>
          <cell r="AC177" t="str">
            <v>3</v>
          </cell>
          <cell r="AD177" t="str">
            <v>1</v>
          </cell>
          <cell r="AE177" t="str">
            <v>1</v>
          </cell>
          <cell r="AG177" t="str">
            <v>2</v>
          </cell>
          <cell r="AH177">
            <v>810</v>
          </cell>
          <cell r="AI177">
            <v>17</v>
          </cell>
          <cell r="AJ177" t="str">
            <v>9</v>
          </cell>
          <cell r="AK177">
            <v>99999999999</v>
          </cell>
          <cell r="AL177">
            <v>2</v>
          </cell>
          <cell r="AM177">
            <v>99</v>
          </cell>
          <cell r="AN177" t="str">
            <v>1</v>
          </cell>
          <cell r="AO177" t="str">
            <v>5</v>
          </cell>
          <cell r="AW177" t="str">
            <v>2</v>
          </cell>
          <cell r="AX177" t="str">
            <v>1</v>
          </cell>
          <cell r="AY177" t="str">
            <v>2</v>
          </cell>
          <cell r="AZ177" t="str">
            <v>P284</v>
          </cell>
          <cell r="BA177" t="str">
            <v>P070</v>
          </cell>
          <cell r="BD177" t="str">
            <v>P369</v>
          </cell>
          <cell r="BE177" t="str">
            <v>404</v>
          </cell>
          <cell r="BF177" t="str">
            <v>P284</v>
          </cell>
        </row>
        <row r="178">
          <cell r="A178" t="str">
            <v>A1144590</v>
          </cell>
          <cell r="B178" t="str">
            <v>09</v>
          </cell>
          <cell r="C178" t="str">
            <v>2002</v>
          </cell>
          <cell r="D178">
            <v>2</v>
          </cell>
          <cell r="E178">
            <v>37522</v>
          </cell>
          <cell r="F178" t="str">
            <v>1</v>
          </cell>
          <cell r="G178" t="str">
            <v>17</v>
          </cell>
          <cell r="H178" t="str">
            <v>001</v>
          </cell>
          <cell r="K178" t="str">
            <v>1</v>
          </cell>
          <cell r="L178" t="str">
            <v>1</v>
          </cell>
          <cell r="M178" t="str">
            <v>1700100086</v>
          </cell>
          <cell r="N178" t="str">
            <v>H UNIVERSITARIO</v>
          </cell>
          <cell r="P178" t="str">
            <v>3</v>
          </cell>
          <cell r="Q178">
            <v>206</v>
          </cell>
          <cell r="S178" t="str">
            <v>1</v>
          </cell>
          <cell r="U178" t="str">
            <v>17</v>
          </cell>
          <cell r="V178" t="str">
            <v>001</v>
          </cell>
          <cell r="W178" t="str">
            <v>2</v>
          </cell>
          <cell r="X178" t="str">
            <v>003</v>
          </cell>
          <cell r="AA178" t="str">
            <v>1</v>
          </cell>
          <cell r="AB178" t="str">
            <v>1</v>
          </cell>
          <cell r="AC178" t="str">
            <v>3</v>
          </cell>
          <cell r="AD178" t="str">
            <v>1</v>
          </cell>
          <cell r="AE178" t="str">
            <v>1</v>
          </cell>
          <cell r="AG178" t="str">
            <v>3</v>
          </cell>
          <cell r="AH178">
            <v>2110</v>
          </cell>
          <cell r="AI178">
            <v>19</v>
          </cell>
          <cell r="AJ178" t="str">
            <v>9</v>
          </cell>
          <cell r="AK178">
            <v>99999999999</v>
          </cell>
          <cell r="AL178">
            <v>1</v>
          </cell>
          <cell r="AM178">
            <v>99</v>
          </cell>
          <cell r="AN178" t="str">
            <v>2</v>
          </cell>
          <cell r="AO178" t="str">
            <v>5</v>
          </cell>
          <cell r="AW178" t="str">
            <v>2</v>
          </cell>
          <cell r="AX178" t="str">
            <v>1</v>
          </cell>
          <cell r="AY178" t="str">
            <v>2</v>
          </cell>
          <cell r="AZ178" t="str">
            <v>P220</v>
          </cell>
          <cell r="BA178" t="str">
            <v>P071</v>
          </cell>
          <cell r="BE178" t="str">
            <v>404</v>
          </cell>
          <cell r="BF178" t="str">
            <v>P220</v>
          </cell>
        </row>
        <row r="179">
          <cell r="A179" t="str">
            <v>A1144821</v>
          </cell>
          <cell r="B179" t="str">
            <v>09</v>
          </cell>
          <cell r="C179" t="str">
            <v>2002</v>
          </cell>
          <cell r="D179">
            <v>2</v>
          </cell>
          <cell r="E179">
            <v>37527</v>
          </cell>
          <cell r="F179" t="str">
            <v>2</v>
          </cell>
          <cell r="G179" t="str">
            <v>17</v>
          </cell>
          <cell r="H179" t="str">
            <v>001</v>
          </cell>
          <cell r="K179" t="str">
            <v>1</v>
          </cell>
          <cell r="L179" t="str">
            <v>1</v>
          </cell>
          <cell r="M179" t="str">
            <v>1700100086</v>
          </cell>
          <cell r="N179" t="str">
            <v>H UNIVERSITARIO</v>
          </cell>
          <cell r="P179" t="str">
            <v>3</v>
          </cell>
          <cell r="Q179">
            <v>216</v>
          </cell>
          <cell r="S179" t="str">
            <v>1</v>
          </cell>
          <cell r="U179" t="str">
            <v>17</v>
          </cell>
          <cell r="V179" t="str">
            <v>174</v>
          </cell>
          <cell r="W179" t="str">
            <v>2</v>
          </cell>
          <cell r="X179" t="str">
            <v>011</v>
          </cell>
          <cell r="AA179" t="str">
            <v>1</v>
          </cell>
          <cell r="AB179" t="str">
            <v>1</v>
          </cell>
          <cell r="AC179" t="str">
            <v>3</v>
          </cell>
          <cell r="AD179" t="str">
            <v>1</v>
          </cell>
          <cell r="AE179" t="str">
            <v>1</v>
          </cell>
          <cell r="AG179" t="str">
            <v>3</v>
          </cell>
          <cell r="AH179">
            <v>2300</v>
          </cell>
          <cell r="AI179">
            <v>27</v>
          </cell>
          <cell r="AJ179" t="str">
            <v>9</v>
          </cell>
          <cell r="AK179">
            <v>99999999999</v>
          </cell>
          <cell r="AL179">
            <v>2</v>
          </cell>
          <cell r="AM179">
            <v>99</v>
          </cell>
          <cell r="AN179" t="str">
            <v>4</v>
          </cell>
          <cell r="AO179" t="str">
            <v>2</v>
          </cell>
          <cell r="AW179" t="str">
            <v>2</v>
          </cell>
          <cell r="AX179" t="str">
            <v>1</v>
          </cell>
          <cell r="AY179" t="str">
            <v>2</v>
          </cell>
          <cell r="AZ179" t="str">
            <v>P371</v>
          </cell>
          <cell r="BD179" t="str">
            <v>A09X</v>
          </cell>
          <cell r="BE179" t="str">
            <v>407</v>
          </cell>
          <cell r="BF179" t="str">
            <v>P371</v>
          </cell>
        </row>
        <row r="180">
          <cell r="A180" t="str">
            <v>A1139227</v>
          </cell>
          <cell r="B180" t="str">
            <v>07</v>
          </cell>
          <cell r="C180" t="str">
            <v>2002</v>
          </cell>
          <cell r="D180">
            <v>2</v>
          </cell>
          <cell r="E180">
            <v>37444</v>
          </cell>
          <cell r="F180" t="str">
            <v>2</v>
          </cell>
          <cell r="G180" t="str">
            <v>17</v>
          </cell>
          <cell r="H180" t="str">
            <v>380</v>
          </cell>
          <cell r="K180" t="str">
            <v>1</v>
          </cell>
          <cell r="L180" t="str">
            <v>5</v>
          </cell>
          <cell r="P180" t="str">
            <v>4</v>
          </cell>
          <cell r="Q180">
            <v>301</v>
          </cell>
          <cell r="S180" t="str">
            <v>1</v>
          </cell>
          <cell r="U180" t="str">
            <v>17</v>
          </cell>
          <cell r="V180" t="str">
            <v>380</v>
          </cell>
          <cell r="W180" t="str">
            <v>1</v>
          </cell>
          <cell r="AA180" t="str">
            <v>1</v>
          </cell>
          <cell r="AB180" t="str">
            <v>2</v>
          </cell>
          <cell r="AC180" t="str">
            <v>3</v>
          </cell>
          <cell r="AD180" t="str">
            <v>9</v>
          </cell>
          <cell r="AE180" t="str">
            <v>9</v>
          </cell>
          <cell r="AF180" t="str">
            <v>99</v>
          </cell>
          <cell r="AG180" t="str">
            <v>9</v>
          </cell>
          <cell r="AH180">
            <v>9999</v>
          </cell>
          <cell r="AI180">
            <v>99</v>
          </cell>
          <cell r="AJ180" t="str">
            <v>9</v>
          </cell>
          <cell r="AK180">
            <v>99999999999</v>
          </cell>
          <cell r="AL180">
            <v>99</v>
          </cell>
          <cell r="AM180">
            <v>99</v>
          </cell>
          <cell r="AN180" t="str">
            <v>9</v>
          </cell>
          <cell r="AO180" t="str">
            <v>9</v>
          </cell>
          <cell r="AW180" t="str">
            <v>2</v>
          </cell>
          <cell r="AX180" t="str">
            <v>2</v>
          </cell>
          <cell r="AY180" t="str">
            <v>2</v>
          </cell>
          <cell r="AZ180" t="str">
            <v>J969</v>
          </cell>
          <cell r="BA180" t="str">
            <v>J969</v>
          </cell>
          <cell r="BB180" t="str">
            <v>A419</v>
          </cell>
          <cell r="BC180" t="str">
            <v>J189</v>
          </cell>
          <cell r="BE180" t="str">
            <v>109</v>
          </cell>
          <cell r="BF180" t="str">
            <v>J189</v>
          </cell>
        </row>
        <row r="181">
          <cell r="A181" t="str">
            <v>A1139241</v>
          </cell>
          <cell r="B181" t="str">
            <v>07</v>
          </cell>
          <cell r="C181" t="str">
            <v>2002</v>
          </cell>
          <cell r="D181">
            <v>2</v>
          </cell>
          <cell r="E181">
            <v>37449</v>
          </cell>
          <cell r="F181" t="str">
            <v>2</v>
          </cell>
          <cell r="G181" t="str">
            <v>17</v>
          </cell>
          <cell r="H181" t="str">
            <v>380</v>
          </cell>
          <cell r="K181" t="str">
            <v>1</v>
          </cell>
          <cell r="L181" t="str">
            <v>1</v>
          </cell>
          <cell r="M181" t="str">
            <v>1738000029</v>
          </cell>
          <cell r="N181" t="str">
            <v>HOSP. SAN FELIX</v>
          </cell>
          <cell r="P181" t="str">
            <v>2</v>
          </cell>
          <cell r="Q181">
            <v>106</v>
          </cell>
          <cell r="S181" t="str">
            <v>1</v>
          </cell>
          <cell r="U181" t="str">
            <v>17</v>
          </cell>
          <cell r="V181" t="str">
            <v>380</v>
          </cell>
          <cell r="W181" t="str">
            <v>1</v>
          </cell>
          <cell r="AA181" t="str">
            <v>1</v>
          </cell>
          <cell r="AB181" t="str">
            <v>1</v>
          </cell>
          <cell r="AC181" t="str">
            <v>3</v>
          </cell>
          <cell r="AD181" t="str">
            <v>2</v>
          </cell>
          <cell r="AE181" t="str">
            <v>2</v>
          </cell>
          <cell r="AG181" t="str">
            <v>3</v>
          </cell>
          <cell r="AH181">
            <v>1600</v>
          </cell>
          <cell r="AI181">
            <v>23</v>
          </cell>
          <cell r="AJ181" t="str">
            <v>9</v>
          </cell>
          <cell r="AK181">
            <v>99999999999</v>
          </cell>
          <cell r="AL181">
            <v>3</v>
          </cell>
          <cell r="AM181">
            <v>99</v>
          </cell>
          <cell r="AN181" t="str">
            <v>9</v>
          </cell>
          <cell r="AO181" t="str">
            <v>4</v>
          </cell>
          <cell r="AW181" t="str">
            <v>2</v>
          </cell>
          <cell r="AX181" t="str">
            <v>1</v>
          </cell>
          <cell r="AY181" t="str">
            <v>2</v>
          </cell>
          <cell r="AZ181" t="str">
            <v>P291</v>
          </cell>
          <cell r="BA181" t="str">
            <v>P220</v>
          </cell>
          <cell r="BB181" t="str">
            <v>P021</v>
          </cell>
          <cell r="BD181" t="str">
            <v>P071</v>
          </cell>
          <cell r="BE181" t="str">
            <v>402</v>
          </cell>
          <cell r="BF181" t="str">
            <v>P021</v>
          </cell>
        </row>
        <row r="182">
          <cell r="A182" t="str">
            <v>A1139288</v>
          </cell>
          <cell r="B182" t="str">
            <v>07</v>
          </cell>
          <cell r="C182" t="str">
            <v>2002</v>
          </cell>
          <cell r="D182">
            <v>2</v>
          </cell>
          <cell r="E182">
            <v>37466</v>
          </cell>
          <cell r="F182" t="str">
            <v>2</v>
          </cell>
          <cell r="G182" t="str">
            <v>17</v>
          </cell>
          <cell r="H182" t="str">
            <v>380</v>
          </cell>
          <cell r="K182" t="str">
            <v>1</v>
          </cell>
          <cell r="L182" t="str">
            <v>1</v>
          </cell>
          <cell r="M182" t="str">
            <v>1738000029</v>
          </cell>
          <cell r="N182" t="str">
            <v>HOSP. SAN FELIX</v>
          </cell>
          <cell r="P182" t="str">
            <v>3</v>
          </cell>
          <cell r="Q182">
            <v>304</v>
          </cell>
          <cell r="S182" t="str">
            <v>1</v>
          </cell>
          <cell r="U182" t="str">
            <v>17</v>
          </cell>
          <cell r="V182" t="str">
            <v>380</v>
          </cell>
          <cell r="W182" t="str">
            <v>1</v>
          </cell>
          <cell r="AA182" t="str">
            <v>1</v>
          </cell>
          <cell r="AB182" t="str">
            <v>1</v>
          </cell>
          <cell r="AC182" t="str">
            <v>3</v>
          </cell>
          <cell r="AD182" t="str">
            <v>1</v>
          </cell>
          <cell r="AE182" t="str">
            <v>1</v>
          </cell>
          <cell r="AG182" t="str">
            <v>2</v>
          </cell>
          <cell r="AH182">
            <v>9999</v>
          </cell>
          <cell r="AI182">
            <v>99</v>
          </cell>
          <cell r="AJ182" t="str">
            <v>9</v>
          </cell>
          <cell r="AK182">
            <v>99999999999</v>
          </cell>
          <cell r="AL182">
            <v>5</v>
          </cell>
          <cell r="AM182">
            <v>99</v>
          </cell>
          <cell r="AN182" t="str">
            <v>4</v>
          </cell>
          <cell r="AO182" t="str">
            <v>9</v>
          </cell>
          <cell r="AW182" t="str">
            <v>2</v>
          </cell>
          <cell r="AX182" t="str">
            <v>1</v>
          </cell>
          <cell r="AY182" t="str">
            <v>2</v>
          </cell>
          <cell r="AZ182" t="str">
            <v>I469</v>
          </cell>
          <cell r="BA182" t="str">
            <v>A419</v>
          </cell>
          <cell r="BB182" t="str">
            <v>J189</v>
          </cell>
          <cell r="BC182" t="str">
            <v>D649</v>
          </cell>
          <cell r="BD182" t="str">
            <v>E46X</v>
          </cell>
          <cell r="BE182" t="str">
            <v>602</v>
          </cell>
          <cell r="BF182" t="str">
            <v>E46X</v>
          </cell>
        </row>
        <row r="183">
          <cell r="A183" t="str">
            <v>A907674</v>
          </cell>
          <cell r="B183" t="str">
            <v>07</v>
          </cell>
          <cell r="C183" t="str">
            <v>2002</v>
          </cell>
          <cell r="D183">
            <v>2</v>
          </cell>
          <cell r="E183">
            <v>37440</v>
          </cell>
          <cell r="F183" t="str">
            <v>1</v>
          </cell>
          <cell r="G183" t="str">
            <v>17</v>
          </cell>
          <cell r="H183" t="str">
            <v>486</v>
          </cell>
          <cell r="K183" t="str">
            <v>1</v>
          </cell>
          <cell r="L183" t="str">
            <v>1</v>
          </cell>
          <cell r="M183" t="str">
            <v>1748600025</v>
          </cell>
          <cell r="N183" t="str">
            <v>HOSP. SAN JOSE</v>
          </cell>
          <cell r="P183" t="str">
            <v>3</v>
          </cell>
          <cell r="Q183">
            <v>101</v>
          </cell>
          <cell r="S183" t="str">
            <v>1</v>
          </cell>
          <cell r="U183" t="str">
            <v>17</v>
          </cell>
          <cell r="V183" t="str">
            <v>486</v>
          </cell>
          <cell r="W183" t="str">
            <v>3</v>
          </cell>
          <cell r="AA183" t="str">
            <v>1</v>
          </cell>
          <cell r="AB183" t="str">
            <v>3</v>
          </cell>
          <cell r="AC183" t="str">
            <v>3</v>
          </cell>
          <cell r="AD183" t="str">
            <v>1</v>
          </cell>
          <cell r="AE183" t="str">
            <v>1</v>
          </cell>
          <cell r="AG183" t="str">
            <v>3</v>
          </cell>
          <cell r="AH183">
            <v>1900</v>
          </cell>
          <cell r="AI183">
            <v>99</v>
          </cell>
          <cell r="AJ183" t="str">
            <v>9</v>
          </cell>
          <cell r="AK183">
            <v>99999999999</v>
          </cell>
          <cell r="AL183">
            <v>1</v>
          </cell>
          <cell r="AM183">
            <v>0</v>
          </cell>
          <cell r="AN183" t="str">
            <v>1</v>
          </cell>
          <cell r="AO183" t="str">
            <v>3</v>
          </cell>
          <cell r="AW183" t="str">
            <v>2</v>
          </cell>
          <cell r="AX183" t="str">
            <v>1</v>
          </cell>
          <cell r="AY183" t="str">
            <v>2</v>
          </cell>
          <cell r="AZ183" t="str">
            <v>P220</v>
          </cell>
          <cell r="BA183" t="str">
            <v>P209</v>
          </cell>
          <cell r="BD183" t="str">
            <v>A509</v>
          </cell>
          <cell r="BE183" t="str">
            <v>107</v>
          </cell>
          <cell r="BF183" t="str">
            <v>A509</v>
          </cell>
        </row>
        <row r="184">
          <cell r="A184" t="str">
            <v>A907679</v>
          </cell>
          <cell r="B184" t="str">
            <v>07</v>
          </cell>
          <cell r="C184" t="str">
            <v>2002</v>
          </cell>
          <cell r="D184">
            <v>2</v>
          </cell>
          <cell r="E184">
            <v>37465</v>
          </cell>
          <cell r="F184" t="str">
            <v>2</v>
          </cell>
          <cell r="G184" t="str">
            <v>17</v>
          </cell>
          <cell r="H184" t="str">
            <v>486</v>
          </cell>
          <cell r="K184" t="str">
            <v>1</v>
          </cell>
          <cell r="L184" t="str">
            <v>1</v>
          </cell>
          <cell r="M184" t="str">
            <v>1748600025</v>
          </cell>
          <cell r="N184" t="str">
            <v>HOSP. SAN JOSE</v>
          </cell>
          <cell r="P184" t="str">
            <v>2</v>
          </cell>
          <cell r="Q184">
            <v>304</v>
          </cell>
          <cell r="S184" t="str">
            <v>1</v>
          </cell>
          <cell r="U184" t="str">
            <v>17</v>
          </cell>
          <cell r="V184" t="str">
            <v>486</v>
          </cell>
          <cell r="W184" t="str">
            <v>1</v>
          </cell>
          <cell r="AA184" t="str">
            <v>1</v>
          </cell>
          <cell r="AB184" t="str">
            <v>1</v>
          </cell>
          <cell r="AC184" t="str">
            <v>3</v>
          </cell>
          <cell r="AD184" t="str">
            <v>9</v>
          </cell>
          <cell r="AE184" t="str">
            <v>9</v>
          </cell>
          <cell r="AF184" t="str">
            <v>99</v>
          </cell>
          <cell r="AG184" t="str">
            <v>9</v>
          </cell>
          <cell r="AH184">
            <v>9999</v>
          </cell>
          <cell r="AI184">
            <v>99</v>
          </cell>
          <cell r="AJ184" t="str">
            <v>9</v>
          </cell>
          <cell r="AK184">
            <v>99999999999</v>
          </cell>
          <cell r="AL184">
            <v>99</v>
          </cell>
          <cell r="AM184">
            <v>99</v>
          </cell>
          <cell r="AN184" t="str">
            <v>9</v>
          </cell>
          <cell r="AO184" t="str">
            <v>9</v>
          </cell>
          <cell r="AW184" t="str">
            <v>2</v>
          </cell>
          <cell r="AX184" t="str">
            <v>1</v>
          </cell>
          <cell r="AY184" t="str">
            <v>1</v>
          </cell>
          <cell r="AZ184" t="str">
            <v>A419</v>
          </cell>
          <cell r="BA184" t="str">
            <v>J189</v>
          </cell>
          <cell r="BD184" t="str">
            <v>Q913</v>
          </cell>
          <cell r="BE184" t="str">
            <v>109</v>
          </cell>
          <cell r="BF184" t="str">
            <v>J189</v>
          </cell>
        </row>
        <row r="185">
          <cell r="A185" t="str">
            <v>A1137802</v>
          </cell>
          <cell r="B185" t="str">
            <v>07</v>
          </cell>
          <cell r="C185" t="str">
            <v>2002</v>
          </cell>
          <cell r="D185">
            <v>2</v>
          </cell>
          <cell r="E185">
            <v>37446</v>
          </cell>
          <cell r="F185" t="str">
            <v>2</v>
          </cell>
          <cell r="G185" t="str">
            <v>17</v>
          </cell>
          <cell r="H185" t="str">
            <v>495</v>
          </cell>
          <cell r="K185" t="str">
            <v>1</v>
          </cell>
          <cell r="L185" t="str">
            <v>3</v>
          </cell>
          <cell r="P185" t="str">
            <v>6</v>
          </cell>
          <cell r="Q185">
            <v>309</v>
          </cell>
          <cell r="S185" t="str">
            <v>1</v>
          </cell>
          <cell r="U185" t="str">
            <v>17</v>
          </cell>
          <cell r="V185" t="str">
            <v>495</v>
          </cell>
          <cell r="W185" t="str">
            <v>1</v>
          </cell>
          <cell r="AA185" t="str">
            <v>2</v>
          </cell>
          <cell r="AB185" t="str">
            <v>2</v>
          </cell>
          <cell r="AC185" t="str">
            <v>3</v>
          </cell>
          <cell r="AD185" t="str">
            <v>9</v>
          </cell>
          <cell r="AE185" t="str">
            <v>9</v>
          </cell>
          <cell r="AF185" t="str">
            <v>99</v>
          </cell>
          <cell r="AG185" t="str">
            <v>9</v>
          </cell>
          <cell r="AH185">
            <v>9999</v>
          </cell>
          <cell r="AI185">
            <v>99</v>
          </cell>
          <cell r="AJ185" t="str">
            <v>9</v>
          </cell>
          <cell r="AK185">
            <v>99999999999</v>
          </cell>
          <cell r="AL185">
            <v>99</v>
          </cell>
          <cell r="AM185">
            <v>99</v>
          </cell>
          <cell r="AN185" t="str">
            <v>9</v>
          </cell>
          <cell r="AO185" t="str">
            <v>9</v>
          </cell>
          <cell r="AS185" t="str">
            <v>4</v>
          </cell>
          <cell r="AT185" t="str">
            <v>01</v>
          </cell>
          <cell r="AU185" t="str">
            <v>999</v>
          </cell>
          <cell r="AV185" t="str">
            <v>999999</v>
          </cell>
          <cell r="AW185" t="str">
            <v>4</v>
          </cell>
          <cell r="AX185" t="str">
            <v>2</v>
          </cell>
          <cell r="AY185" t="str">
            <v>2</v>
          </cell>
          <cell r="AZ185" t="str">
            <v>T175</v>
          </cell>
          <cell r="BA185" t="str">
            <v>R11X</v>
          </cell>
          <cell r="BE185" t="str">
            <v>510</v>
          </cell>
          <cell r="BF185" t="str">
            <v>W780</v>
          </cell>
        </row>
        <row r="186">
          <cell r="A186" t="str">
            <v>A907356</v>
          </cell>
          <cell r="B186" t="str">
            <v>07</v>
          </cell>
          <cell r="C186" t="str">
            <v>2002</v>
          </cell>
          <cell r="D186">
            <v>2</v>
          </cell>
          <cell r="E186">
            <v>37443</v>
          </cell>
          <cell r="F186" t="str">
            <v>2</v>
          </cell>
          <cell r="G186" t="str">
            <v>17</v>
          </cell>
          <cell r="H186" t="str">
            <v>614</v>
          </cell>
          <cell r="K186" t="str">
            <v>1</v>
          </cell>
          <cell r="L186" t="str">
            <v>1</v>
          </cell>
          <cell r="M186" t="str">
            <v>1761400011</v>
          </cell>
          <cell r="N186" t="str">
            <v>H. SAN JUAN DE DIOS</v>
          </cell>
          <cell r="P186" t="str">
            <v>3</v>
          </cell>
          <cell r="Q186">
            <v>310</v>
          </cell>
          <cell r="S186" t="str">
            <v>1</v>
          </cell>
          <cell r="U186" t="str">
            <v>17</v>
          </cell>
          <cell r="V186" t="str">
            <v>614</v>
          </cell>
          <cell r="W186" t="str">
            <v>1</v>
          </cell>
          <cell r="AA186" t="str">
            <v>1</v>
          </cell>
          <cell r="AB186" t="str">
            <v>1</v>
          </cell>
          <cell r="AC186" t="str">
            <v>3</v>
          </cell>
          <cell r="AD186" t="str">
            <v>1</v>
          </cell>
          <cell r="AE186" t="str">
            <v>1</v>
          </cell>
          <cell r="AG186" t="str">
            <v>3</v>
          </cell>
          <cell r="AH186">
            <v>3000</v>
          </cell>
          <cell r="AI186">
            <v>21</v>
          </cell>
          <cell r="AJ186" t="str">
            <v>9</v>
          </cell>
          <cell r="AK186">
            <v>99999999999</v>
          </cell>
          <cell r="AL186">
            <v>3</v>
          </cell>
          <cell r="AM186">
            <v>0</v>
          </cell>
          <cell r="AN186" t="str">
            <v>1</v>
          </cell>
          <cell r="AO186" t="str">
            <v>2</v>
          </cell>
          <cell r="AW186" t="str">
            <v>2</v>
          </cell>
          <cell r="AX186" t="str">
            <v>1</v>
          </cell>
          <cell r="AY186" t="str">
            <v>2</v>
          </cell>
          <cell r="AZ186" t="str">
            <v>A419</v>
          </cell>
          <cell r="BA186" t="str">
            <v>A049</v>
          </cell>
          <cell r="BB186" t="str">
            <v>E86X</v>
          </cell>
          <cell r="BC186" t="str">
            <v>J80X</v>
          </cell>
          <cell r="BD186" t="str">
            <v>I519</v>
          </cell>
          <cell r="BE186" t="str">
            <v>101</v>
          </cell>
          <cell r="BF186" t="str">
            <v>A049</v>
          </cell>
        </row>
        <row r="187">
          <cell r="A187" t="str">
            <v>A1139454</v>
          </cell>
          <cell r="B187" t="str">
            <v>07</v>
          </cell>
          <cell r="C187" t="str">
            <v>2002</v>
          </cell>
          <cell r="D187">
            <v>2</v>
          </cell>
          <cell r="E187">
            <v>37438</v>
          </cell>
          <cell r="F187" t="str">
            <v>2</v>
          </cell>
          <cell r="G187" t="str">
            <v>17</v>
          </cell>
          <cell r="H187" t="str">
            <v>614</v>
          </cell>
          <cell r="K187" t="str">
            <v>3</v>
          </cell>
          <cell r="L187" t="str">
            <v>3</v>
          </cell>
          <cell r="P187" t="str">
            <v>3</v>
          </cell>
          <cell r="Q187">
            <v>201</v>
          </cell>
          <cell r="S187" t="str">
            <v>1</v>
          </cell>
          <cell r="U187" t="str">
            <v>17</v>
          </cell>
          <cell r="V187" t="str">
            <v>614</v>
          </cell>
          <cell r="W187" t="str">
            <v>3</v>
          </cell>
          <cell r="AA187" t="str">
            <v>1</v>
          </cell>
          <cell r="AB187" t="str">
            <v>3</v>
          </cell>
          <cell r="AC187" t="str">
            <v>3</v>
          </cell>
          <cell r="AD187" t="str">
            <v>1</v>
          </cell>
          <cell r="AE187" t="str">
            <v>1</v>
          </cell>
          <cell r="AG187" t="str">
            <v>3</v>
          </cell>
          <cell r="AH187">
            <v>3100</v>
          </cell>
          <cell r="AI187">
            <v>36</v>
          </cell>
          <cell r="AJ187" t="str">
            <v>9</v>
          </cell>
          <cell r="AK187">
            <v>99999999999</v>
          </cell>
          <cell r="AL187">
            <v>6</v>
          </cell>
          <cell r="AM187">
            <v>0</v>
          </cell>
          <cell r="AN187" t="str">
            <v>2</v>
          </cell>
          <cell r="AO187" t="str">
            <v>8</v>
          </cell>
          <cell r="AW187" t="str">
            <v>4</v>
          </cell>
          <cell r="AX187" t="str">
            <v>2</v>
          </cell>
          <cell r="AY187" t="str">
            <v>2</v>
          </cell>
          <cell r="AZ187" t="str">
            <v>P285</v>
          </cell>
          <cell r="BA187" t="str">
            <v>P209</v>
          </cell>
          <cell r="BE187" t="str">
            <v>404</v>
          </cell>
          <cell r="BF187" t="str">
            <v>P285</v>
          </cell>
        </row>
        <row r="188">
          <cell r="A188" t="str">
            <v>A907778</v>
          </cell>
          <cell r="B188" t="str">
            <v>07</v>
          </cell>
          <cell r="C188" t="str">
            <v>2002</v>
          </cell>
          <cell r="D188">
            <v>2</v>
          </cell>
          <cell r="E188">
            <v>37454</v>
          </cell>
          <cell r="F188" t="str">
            <v>1</v>
          </cell>
          <cell r="G188" t="str">
            <v>17</v>
          </cell>
          <cell r="H188" t="str">
            <v>662</v>
          </cell>
          <cell r="K188" t="str">
            <v>3</v>
          </cell>
          <cell r="L188" t="str">
            <v>3</v>
          </cell>
          <cell r="P188" t="str">
            <v>2</v>
          </cell>
          <cell r="Q188">
            <v>301</v>
          </cell>
          <cell r="S188" t="str">
            <v>1</v>
          </cell>
          <cell r="U188" t="str">
            <v>17</v>
          </cell>
          <cell r="V188" t="str">
            <v>662</v>
          </cell>
          <cell r="W188" t="str">
            <v>3</v>
          </cell>
          <cell r="AA188" t="str">
            <v>1</v>
          </cell>
          <cell r="AB188" t="str">
            <v>2</v>
          </cell>
          <cell r="AC188" t="str">
            <v>3</v>
          </cell>
          <cell r="AD188" t="str">
            <v>1</v>
          </cell>
          <cell r="AE188" t="str">
            <v>1</v>
          </cell>
          <cell r="AF188" t="str">
            <v>98</v>
          </cell>
          <cell r="AG188" t="str">
            <v>4</v>
          </cell>
          <cell r="AH188">
            <v>4000</v>
          </cell>
          <cell r="AI188">
            <v>41</v>
          </cell>
          <cell r="AJ188" t="str">
            <v>9</v>
          </cell>
          <cell r="AK188">
            <v>99999999999</v>
          </cell>
          <cell r="AL188">
            <v>10</v>
          </cell>
          <cell r="AM188">
            <v>0</v>
          </cell>
          <cell r="AN188" t="str">
            <v>2</v>
          </cell>
          <cell r="AO188" t="str">
            <v>3</v>
          </cell>
          <cell r="AW188" t="str">
            <v>4</v>
          </cell>
          <cell r="AX188" t="str">
            <v>2</v>
          </cell>
          <cell r="AY188" t="str">
            <v>2</v>
          </cell>
          <cell r="AZ188" t="str">
            <v>J180</v>
          </cell>
          <cell r="BE188" t="str">
            <v>109</v>
          </cell>
          <cell r="BF188" t="str">
            <v>J180</v>
          </cell>
        </row>
        <row r="189">
          <cell r="A189" t="str">
            <v>A1131819</v>
          </cell>
          <cell r="B189" t="str">
            <v>07</v>
          </cell>
          <cell r="C189" t="str">
            <v>2002</v>
          </cell>
          <cell r="D189">
            <v>2</v>
          </cell>
          <cell r="E189">
            <v>37462</v>
          </cell>
          <cell r="F189" t="str">
            <v>1</v>
          </cell>
          <cell r="G189" t="str">
            <v>17</v>
          </cell>
          <cell r="H189" t="str">
            <v>877</v>
          </cell>
          <cell r="K189" t="str">
            <v>1</v>
          </cell>
          <cell r="L189" t="str">
            <v>3</v>
          </cell>
          <cell r="P189" t="str">
            <v>2</v>
          </cell>
          <cell r="Q189">
            <v>311</v>
          </cell>
          <cell r="S189" t="str">
            <v>1</v>
          </cell>
          <cell r="U189" t="str">
            <v>17</v>
          </cell>
          <cell r="V189" t="str">
            <v>877</v>
          </cell>
          <cell r="W189" t="str">
            <v>1</v>
          </cell>
          <cell r="AA189" t="str">
            <v>1</v>
          </cell>
          <cell r="AB189" t="str">
            <v>2</v>
          </cell>
          <cell r="AC189" t="str">
            <v>3</v>
          </cell>
          <cell r="AD189" t="str">
            <v>1</v>
          </cell>
          <cell r="AE189" t="str">
            <v>1</v>
          </cell>
          <cell r="AG189" t="str">
            <v>3</v>
          </cell>
          <cell r="AH189">
            <v>3000</v>
          </cell>
          <cell r="AI189">
            <v>99</v>
          </cell>
          <cell r="AJ189" t="str">
            <v>9</v>
          </cell>
          <cell r="AK189">
            <v>99999999999</v>
          </cell>
          <cell r="AL189">
            <v>4</v>
          </cell>
          <cell r="AM189">
            <v>99</v>
          </cell>
          <cell r="AN189" t="str">
            <v>2</v>
          </cell>
          <cell r="AO189" t="str">
            <v>3</v>
          </cell>
          <cell r="AW189" t="str">
            <v>2</v>
          </cell>
          <cell r="AX189" t="str">
            <v>2</v>
          </cell>
          <cell r="AY189" t="str">
            <v>2</v>
          </cell>
          <cell r="AZ189" t="str">
            <v>R570</v>
          </cell>
          <cell r="BA189" t="str">
            <v>R11X</v>
          </cell>
          <cell r="BD189" t="str">
            <v>T175</v>
          </cell>
          <cell r="BE189" t="str">
            <v>700</v>
          </cell>
          <cell r="BF189" t="str">
            <v>R570</v>
          </cell>
        </row>
        <row r="190">
          <cell r="A190" t="str">
            <v>A1137550</v>
          </cell>
          <cell r="B190" t="str">
            <v>08</v>
          </cell>
          <cell r="C190" t="str">
            <v>2002</v>
          </cell>
          <cell r="D190">
            <v>2</v>
          </cell>
          <cell r="E190">
            <v>37490</v>
          </cell>
          <cell r="F190" t="str">
            <v>2</v>
          </cell>
          <cell r="G190" t="str">
            <v>17</v>
          </cell>
          <cell r="H190" t="str">
            <v>042</v>
          </cell>
          <cell r="K190" t="str">
            <v>3</v>
          </cell>
          <cell r="L190" t="str">
            <v>3</v>
          </cell>
          <cell r="P190" t="str">
            <v>3</v>
          </cell>
          <cell r="Q190">
            <v>304</v>
          </cell>
          <cell r="S190" t="str">
            <v>1</v>
          </cell>
          <cell r="U190" t="str">
            <v>17</v>
          </cell>
          <cell r="V190" t="str">
            <v>042</v>
          </cell>
          <cell r="W190" t="str">
            <v>3</v>
          </cell>
          <cell r="AA190" t="str">
            <v>1</v>
          </cell>
          <cell r="AB190" t="str">
            <v>2</v>
          </cell>
          <cell r="AC190" t="str">
            <v>3</v>
          </cell>
          <cell r="AD190" t="str">
            <v>1</v>
          </cell>
          <cell r="AE190" t="str">
            <v>1</v>
          </cell>
          <cell r="AF190" t="str">
            <v>99</v>
          </cell>
          <cell r="AG190" t="str">
            <v>9</v>
          </cell>
          <cell r="AH190">
            <v>9999</v>
          </cell>
          <cell r="AI190">
            <v>28</v>
          </cell>
          <cell r="AJ190" t="str">
            <v>9</v>
          </cell>
          <cell r="AK190">
            <v>99999999999</v>
          </cell>
          <cell r="AL190">
            <v>4</v>
          </cell>
          <cell r="AM190">
            <v>1</v>
          </cell>
          <cell r="AN190" t="str">
            <v>4</v>
          </cell>
          <cell r="AO190" t="str">
            <v>3</v>
          </cell>
          <cell r="AW190" t="str">
            <v>4</v>
          </cell>
          <cell r="AX190" t="str">
            <v>2</v>
          </cell>
          <cell r="AY190" t="str">
            <v>2</v>
          </cell>
          <cell r="AZ190" t="str">
            <v>E878</v>
          </cell>
          <cell r="BA190" t="str">
            <v>A09X</v>
          </cell>
          <cell r="BB190" t="str">
            <v>E45X</v>
          </cell>
          <cell r="BE190" t="str">
            <v>602</v>
          </cell>
          <cell r="BF190" t="str">
            <v>E45X</v>
          </cell>
        </row>
        <row r="191">
          <cell r="A191" t="str">
            <v>A1140321</v>
          </cell>
          <cell r="B191" t="str">
            <v>08</v>
          </cell>
          <cell r="C191" t="str">
            <v>2002</v>
          </cell>
          <cell r="D191">
            <v>2</v>
          </cell>
          <cell r="E191">
            <v>37473</v>
          </cell>
          <cell r="F191" t="str">
            <v>2</v>
          </cell>
          <cell r="G191" t="str">
            <v>17</v>
          </cell>
          <cell r="H191" t="str">
            <v>088</v>
          </cell>
          <cell r="K191" t="str">
            <v>3</v>
          </cell>
          <cell r="L191" t="str">
            <v>3</v>
          </cell>
          <cell r="P191" t="str">
            <v>2</v>
          </cell>
          <cell r="Q191">
            <v>311</v>
          </cell>
          <cell r="S191" t="str">
            <v>1</v>
          </cell>
          <cell r="U191" t="str">
            <v>17</v>
          </cell>
          <cell r="V191" t="str">
            <v>088</v>
          </cell>
          <cell r="W191" t="str">
            <v>3</v>
          </cell>
          <cell r="AA191" t="str">
            <v>1</v>
          </cell>
          <cell r="AB191" t="str">
            <v>2</v>
          </cell>
          <cell r="AC191" t="str">
            <v>3</v>
          </cell>
          <cell r="AD191" t="str">
            <v>1</v>
          </cell>
          <cell r="AE191" t="str">
            <v>1</v>
          </cell>
          <cell r="AG191" t="str">
            <v>3</v>
          </cell>
          <cell r="AH191">
            <v>9999</v>
          </cell>
          <cell r="AI191">
            <v>27</v>
          </cell>
          <cell r="AJ191" t="str">
            <v>9</v>
          </cell>
          <cell r="AK191">
            <v>99999999999</v>
          </cell>
          <cell r="AL191">
            <v>2</v>
          </cell>
          <cell r="AM191">
            <v>99</v>
          </cell>
          <cell r="AN191" t="str">
            <v>2</v>
          </cell>
          <cell r="AO191" t="str">
            <v>9</v>
          </cell>
          <cell r="AW191" t="str">
            <v>2</v>
          </cell>
          <cell r="AX191" t="str">
            <v>1</v>
          </cell>
          <cell r="AY191" t="str">
            <v>2</v>
          </cell>
          <cell r="AZ191" t="str">
            <v>I469</v>
          </cell>
          <cell r="BA191" t="str">
            <v>A419</v>
          </cell>
          <cell r="BB191" t="str">
            <v>J189</v>
          </cell>
          <cell r="BD191" t="str">
            <v>A09X</v>
          </cell>
          <cell r="BE191" t="str">
            <v>101</v>
          </cell>
          <cell r="BF191" t="str">
            <v>A09X</v>
          </cell>
        </row>
        <row r="192">
          <cell r="A192" t="str">
            <v>A1140325</v>
          </cell>
          <cell r="B192" t="str">
            <v>08</v>
          </cell>
          <cell r="C192" t="str">
            <v>2002</v>
          </cell>
          <cell r="D192">
            <v>2</v>
          </cell>
          <cell r="E192">
            <v>37482</v>
          </cell>
          <cell r="F192" t="str">
            <v>1</v>
          </cell>
          <cell r="G192" t="str">
            <v>17</v>
          </cell>
          <cell r="H192" t="str">
            <v>088</v>
          </cell>
          <cell r="I192" t="str">
            <v>007</v>
          </cell>
          <cell r="K192" t="str">
            <v>2</v>
          </cell>
          <cell r="L192" t="str">
            <v>3</v>
          </cell>
          <cell r="P192" t="str">
            <v>3</v>
          </cell>
          <cell r="Q192">
            <v>310</v>
          </cell>
          <cell r="S192" t="str">
            <v>1</v>
          </cell>
          <cell r="U192" t="str">
            <v>17</v>
          </cell>
          <cell r="V192" t="str">
            <v>088</v>
          </cell>
          <cell r="W192" t="str">
            <v>2</v>
          </cell>
          <cell r="X192" t="str">
            <v>007</v>
          </cell>
          <cell r="AA192" t="str">
            <v>1</v>
          </cell>
          <cell r="AB192" t="str">
            <v>2</v>
          </cell>
          <cell r="AC192" t="str">
            <v>3</v>
          </cell>
          <cell r="AD192" t="str">
            <v>9</v>
          </cell>
          <cell r="AE192" t="str">
            <v>9</v>
          </cell>
          <cell r="AF192" t="str">
            <v>99</v>
          </cell>
          <cell r="AG192" t="str">
            <v>9</v>
          </cell>
          <cell r="AH192">
            <v>9999</v>
          </cell>
          <cell r="AI192">
            <v>99</v>
          </cell>
          <cell r="AJ192" t="str">
            <v>9</v>
          </cell>
          <cell r="AK192">
            <v>99999999999</v>
          </cell>
          <cell r="AL192">
            <v>99</v>
          </cell>
          <cell r="AM192">
            <v>99</v>
          </cell>
          <cell r="AN192" t="str">
            <v>9</v>
          </cell>
          <cell r="AO192" t="str">
            <v>9</v>
          </cell>
          <cell r="AW192" t="str">
            <v>4</v>
          </cell>
          <cell r="AX192" t="str">
            <v>2</v>
          </cell>
          <cell r="AY192" t="str">
            <v>2</v>
          </cell>
          <cell r="AZ192" t="str">
            <v>R571</v>
          </cell>
          <cell r="BA192" t="str">
            <v>E86X</v>
          </cell>
          <cell r="BB192" t="str">
            <v>A09X</v>
          </cell>
          <cell r="BE192" t="str">
            <v>101</v>
          </cell>
          <cell r="BF192" t="str">
            <v>A09X</v>
          </cell>
        </row>
        <row r="193">
          <cell r="A193" t="str">
            <v>A1140123</v>
          </cell>
          <cell r="B193" t="str">
            <v>08</v>
          </cell>
          <cell r="C193" t="str">
            <v>2002</v>
          </cell>
          <cell r="D193">
            <v>2</v>
          </cell>
          <cell r="E193">
            <v>37484</v>
          </cell>
          <cell r="F193" t="str">
            <v>2</v>
          </cell>
          <cell r="G193" t="str">
            <v>17</v>
          </cell>
          <cell r="H193" t="str">
            <v>380</v>
          </cell>
          <cell r="K193" t="str">
            <v>1</v>
          </cell>
          <cell r="L193" t="str">
            <v>1</v>
          </cell>
          <cell r="M193" t="str">
            <v>1738000029</v>
          </cell>
          <cell r="N193" t="str">
            <v>HOSP. SAN FELIX</v>
          </cell>
          <cell r="P193" t="str">
            <v>2</v>
          </cell>
          <cell r="Q193">
            <v>308</v>
          </cell>
          <cell r="S193" t="str">
            <v>1</v>
          </cell>
          <cell r="U193" t="str">
            <v>17</v>
          </cell>
          <cell r="V193" t="str">
            <v>380</v>
          </cell>
          <cell r="W193" t="str">
            <v>1</v>
          </cell>
          <cell r="AA193" t="str">
            <v>1</v>
          </cell>
          <cell r="AB193" t="str">
            <v>2</v>
          </cell>
          <cell r="AC193" t="str">
            <v>3</v>
          </cell>
          <cell r="AD193" t="str">
            <v>9</v>
          </cell>
          <cell r="AE193" t="str">
            <v>9</v>
          </cell>
          <cell r="AF193" t="str">
            <v>99</v>
          </cell>
          <cell r="AG193" t="str">
            <v>9</v>
          </cell>
          <cell r="AH193">
            <v>9999</v>
          </cell>
          <cell r="AI193">
            <v>99</v>
          </cell>
          <cell r="AJ193" t="str">
            <v>9</v>
          </cell>
          <cell r="AK193">
            <v>99999999999</v>
          </cell>
          <cell r="AL193">
            <v>99</v>
          </cell>
          <cell r="AM193">
            <v>99</v>
          </cell>
          <cell r="AN193" t="str">
            <v>9</v>
          </cell>
          <cell r="AO193" t="str">
            <v>9</v>
          </cell>
          <cell r="AW193" t="str">
            <v>2</v>
          </cell>
          <cell r="AX193" t="str">
            <v>1</v>
          </cell>
          <cell r="AY193" t="str">
            <v>2</v>
          </cell>
          <cell r="AZ193" t="str">
            <v>R571</v>
          </cell>
          <cell r="BA193" t="str">
            <v>E86X</v>
          </cell>
          <cell r="BB193" t="str">
            <v>A09X</v>
          </cell>
          <cell r="BD193" t="str">
            <v>J180</v>
          </cell>
          <cell r="BE193" t="str">
            <v>101</v>
          </cell>
          <cell r="BF193" t="str">
            <v>A09X</v>
          </cell>
        </row>
        <row r="194">
          <cell r="A194" t="str">
            <v>A906412</v>
          </cell>
          <cell r="B194" t="str">
            <v>08</v>
          </cell>
          <cell r="C194" t="str">
            <v>2002</v>
          </cell>
          <cell r="D194">
            <v>2</v>
          </cell>
          <cell r="E194">
            <v>37481</v>
          </cell>
          <cell r="F194" t="str">
            <v>1</v>
          </cell>
          <cell r="G194" t="str">
            <v>17</v>
          </cell>
          <cell r="H194" t="str">
            <v>444</v>
          </cell>
          <cell r="K194" t="str">
            <v>1</v>
          </cell>
          <cell r="L194" t="str">
            <v>3</v>
          </cell>
          <cell r="P194" t="str">
            <v>4</v>
          </cell>
          <cell r="Q194">
            <v>220</v>
          </cell>
          <cell r="S194" t="str">
            <v>1</v>
          </cell>
          <cell r="U194" t="str">
            <v>17</v>
          </cell>
          <cell r="V194" t="str">
            <v>444</v>
          </cell>
          <cell r="W194" t="str">
            <v>1</v>
          </cell>
          <cell r="AA194" t="str">
            <v>1</v>
          </cell>
          <cell r="AB194" t="str">
            <v>3</v>
          </cell>
          <cell r="AC194" t="str">
            <v>3</v>
          </cell>
          <cell r="AD194" t="str">
            <v>4</v>
          </cell>
          <cell r="AE194" t="str">
            <v>1</v>
          </cell>
          <cell r="AF194" t="str">
            <v>98</v>
          </cell>
          <cell r="AG194" t="str">
            <v>4</v>
          </cell>
          <cell r="AH194">
            <v>2450</v>
          </cell>
          <cell r="AI194">
            <v>99</v>
          </cell>
          <cell r="AJ194" t="str">
            <v>9</v>
          </cell>
          <cell r="AK194">
            <v>99999999999</v>
          </cell>
          <cell r="AL194">
            <v>1</v>
          </cell>
          <cell r="AM194">
            <v>99</v>
          </cell>
          <cell r="AN194" t="str">
            <v>4</v>
          </cell>
          <cell r="AO194" t="str">
            <v>8</v>
          </cell>
          <cell r="AW194" t="str">
            <v>4</v>
          </cell>
          <cell r="AX194" t="str">
            <v>2</v>
          </cell>
          <cell r="AY194" t="str">
            <v>2</v>
          </cell>
          <cell r="AZ194" t="str">
            <v>P369</v>
          </cell>
          <cell r="BE194" t="str">
            <v>405</v>
          </cell>
          <cell r="BF194" t="str">
            <v>P369</v>
          </cell>
        </row>
        <row r="195">
          <cell r="A195" t="str">
            <v>A695940</v>
          </cell>
          <cell r="B195" t="str">
            <v>08</v>
          </cell>
          <cell r="C195" t="str">
            <v>2002</v>
          </cell>
          <cell r="D195">
            <v>2</v>
          </cell>
          <cell r="E195">
            <v>37498</v>
          </cell>
          <cell r="F195" t="str">
            <v>1</v>
          </cell>
          <cell r="G195" t="str">
            <v>17</v>
          </cell>
          <cell r="H195" t="str">
            <v>446</v>
          </cell>
          <cell r="K195" t="str">
            <v>1</v>
          </cell>
          <cell r="L195" t="str">
            <v>1</v>
          </cell>
          <cell r="M195" t="str">
            <v>1744606051</v>
          </cell>
          <cell r="N195" t="str">
            <v>H SAN JOSE</v>
          </cell>
          <cell r="P195" t="str">
            <v>3</v>
          </cell>
          <cell r="Q195">
            <v>204</v>
          </cell>
          <cell r="S195" t="str">
            <v>1</v>
          </cell>
          <cell r="U195" t="str">
            <v>17</v>
          </cell>
          <cell r="V195" t="str">
            <v>446</v>
          </cell>
          <cell r="W195" t="str">
            <v>3</v>
          </cell>
          <cell r="AA195" t="str">
            <v>1</v>
          </cell>
          <cell r="AB195" t="str">
            <v>2</v>
          </cell>
          <cell r="AC195" t="str">
            <v>3</v>
          </cell>
          <cell r="AD195" t="str">
            <v>1</v>
          </cell>
          <cell r="AE195" t="str">
            <v>1</v>
          </cell>
          <cell r="AG195" t="str">
            <v>3</v>
          </cell>
          <cell r="AH195">
            <v>2300</v>
          </cell>
          <cell r="AI195">
            <v>24</v>
          </cell>
          <cell r="AJ195" t="str">
            <v>9</v>
          </cell>
          <cell r="AK195">
            <v>99999999999</v>
          </cell>
          <cell r="AL195">
            <v>3</v>
          </cell>
          <cell r="AM195">
            <v>0</v>
          </cell>
          <cell r="AN195" t="str">
            <v>2</v>
          </cell>
          <cell r="AO195" t="str">
            <v>3</v>
          </cell>
          <cell r="AW195" t="str">
            <v>2</v>
          </cell>
          <cell r="AX195" t="str">
            <v>1</v>
          </cell>
          <cell r="AY195" t="str">
            <v>2</v>
          </cell>
          <cell r="AZ195" t="str">
            <v>P291</v>
          </cell>
          <cell r="BA195" t="str">
            <v>P579</v>
          </cell>
          <cell r="BB195" t="str">
            <v>P588</v>
          </cell>
          <cell r="BE195" t="str">
            <v>406</v>
          </cell>
          <cell r="BF195" t="str">
            <v>P579</v>
          </cell>
        </row>
        <row r="196">
          <cell r="A196" t="str">
            <v>A907684</v>
          </cell>
          <cell r="B196" t="str">
            <v>08</v>
          </cell>
          <cell r="C196" t="str">
            <v>2002</v>
          </cell>
          <cell r="D196">
            <v>2</v>
          </cell>
          <cell r="E196">
            <v>37477</v>
          </cell>
          <cell r="F196" t="str">
            <v>1</v>
          </cell>
          <cell r="G196" t="str">
            <v>17</v>
          </cell>
          <cell r="H196" t="str">
            <v>486</v>
          </cell>
          <cell r="K196" t="str">
            <v>1</v>
          </cell>
          <cell r="L196" t="str">
            <v>3</v>
          </cell>
          <cell r="P196" t="str">
            <v>2</v>
          </cell>
          <cell r="Q196">
            <v>213</v>
          </cell>
          <cell r="S196" t="str">
            <v>1</v>
          </cell>
          <cell r="U196" t="str">
            <v>17</v>
          </cell>
          <cell r="V196" t="str">
            <v>486</v>
          </cell>
          <cell r="W196" t="str">
            <v>1</v>
          </cell>
          <cell r="AA196" t="str">
            <v>1</v>
          </cell>
          <cell r="AB196" t="str">
            <v>3</v>
          </cell>
          <cell r="AC196" t="str">
            <v>3</v>
          </cell>
          <cell r="AD196" t="str">
            <v>9</v>
          </cell>
          <cell r="AE196" t="str">
            <v>9</v>
          </cell>
          <cell r="AF196" t="str">
            <v>99</v>
          </cell>
          <cell r="AG196" t="str">
            <v>9</v>
          </cell>
          <cell r="AH196">
            <v>9999</v>
          </cell>
          <cell r="AI196">
            <v>99</v>
          </cell>
          <cell r="AJ196" t="str">
            <v>9</v>
          </cell>
          <cell r="AK196">
            <v>99999999999</v>
          </cell>
          <cell r="AL196">
            <v>99</v>
          </cell>
          <cell r="AM196">
            <v>99</v>
          </cell>
          <cell r="AN196" t="str">
            <v>9</v>
          </cell>
          <cell r="AO196" t="str">
            <v>9</v>
          </cell>
          <cell r="AW196" t="str">
            <v>4</v>
          </cell>
          <cell r="AX196" t="str">
            <v>2</v>
          </cell>
          <cell r="AY196" t="str">
            <v>2</v>
          </cell>
          <cell r="AZ196" t="str">
            <v>I64X</v>
          </cell>
          <cell r="BA196" t="str">
            <v>I10X</v>
          </cell>
          <cell r="BE196" t="str">
            <v>307</v>
          </cell>
          <cell r="BF196" t="str">
            <v>I64X</v>
          </cell>
        </row>
        <row r="197">
          <cell r="A197" t="str">
            <v>A1144771</v>
          </cell>
          <cell r="B197" t="str">
            <v>11</v>
          </cell>
          <cell r="C197" t="str">
            <v>2002</v>
          </cell>
          <cell r="D197">
            <v>2</v>
          </cell>
          <cell r="E197">
            <v>37574</v>
          </cell>
          <cell r="F197" t="str">
            <v>1</v>
          </cell>
          <cell r="G197" t="str">
            <v>17</v>
          </cell>
          <cell r="H197" t="str">
            <v>001</v>
          </cell>
          <cell r="K197" t="str">
            <v>1</v>
          </cell>
          <cell r="L197" t="str">
            <v>1</v>
          </cell>
          <cell r="M197" t="str">
            <v>1700100051</v>
          </cell>
          <cell r="N197" t="str">
            <v>CL ISS</v>
          </cell>
          <cell r="P197" t="str">
            <v>1</v>
          </cell>
          <cell r="Q197">
            <v>203</v>
          </cell>
          <cell r="S197" t="str">
            <v>1</v>
          </cell>
          <cell r="U197" t="str">
            <v>17</v>
          </cell>
          <cell r="V197" t="str">
            <v>873</v>
          </cell>
          <cell r="W197" t="str">
            <v>1</v>
          </cell>
          <cell r="AA197" t="str">
            <v>1</v>
          </cell>
          <cell r="AB197" t="str">
            <v>1</v>
          </cell>
          <cell r="AC197" t="str">
            <v>3</v>
          </cell>
          <cell r="AD197" t="str">
            <v>2</v>
          </cell>
          <cell r="AE197" t="str">
            <v>2</v>
          </cell>
          <cell r="AG197" t="str">
            <v>3</v>
          </cell>
          <cell r="AH197">
            <v>1260</v>
          </cell>
          <cell r="AI197">
            <v>29</v>
          </cell>
          <cell r="AJ197" t="str">
            <v>9</v>
          </cell>
          <cell r="AK197">
            <v>99999999999</v>
          </cell>
          <cell r="AL197">
            <v>2</v>
          </cell>
          <cell r="AM197">
            <v>99</v>
          </cell>
          <cell r="AN197" t="str">
            <v>2</v>
          </cell>
          <cell r="AO197" t="str">
            <v>4</v>
          </cell>
          <cell r="AW197" t="str">
            <v>2</v>
          </cell>
          <cell r="AX197" t="str">
            <v>1</v>
          </cell>
          <cell r="AY197" t="str">
            <v>2</v>
          </cell>
          <cell r="AZ197" t="str">
            <v>P369</v>
          </cell>
          <cell r="BA197" t="str">
            <v>P220</v>
          </cell>
          <cell r="BB197" t="str">
            <v>P071</v>
          </cell>
          <cell r="BD197" t="str">
            <v>P269</v>
          </cell>
          <cell r="BE197" t="str">
            <v>404</v>
          </cell>
          <cell r="BF197" t="str">
            <v>P220</v>
          </cell>
        </row>
        <row r="198">
          <cell r="A198" t="str">
            <v>A1144777</v>
          </cell>
          <cell r="B198" t="str">
            <v>11</v>
          </cell>
          <cell r="C198" t="str">
            <v>2002</v>
          </cell>
          <cell r="D198">
            <v>2</v>
          </cell>
          <cell r="E198">
            <v>37577</v>
          </cell>
          <cell r="F198" t="str">
            <v>1</v>
          </cell>
          <cell r="G198" t="str">
            <v>17</v>
          </cell>
          <cell r="H198" t="str">
            <v>001</v>
          </cell>
          <cell r="K198" t="str">
            <v>1</v>
          </cell>
          <cell r="L198" t="str">
            <v>1</v>
          </cell>
          <cell r="M198" t="str">
            <v>1700100051</v>
          </cell>
          <cell r="N198" t="str">
            <v>CL ISS</v>
          </cell>
          <cell r="P198" t="str">
            <v>1</v>
          </cell>
          <cell r="Q198">
            <v>204</v>
          </cell>
          <cell r="S198" t="str">
            <v>1</v>
          </cell>
          <cell r="U198" t="str">
            <v>17</v>
          </cell>
          <cell r="V198" t="str">
            <v>873</v>
          </cell>
          <cell r="W198" t="str">
            <v>1</v>
          </cell>
          <cell r="AA198" t="str">
            <v>1</v>
          </cell>
          <cell r="AB198" t="str">
            <v>1</v>
          </cell>
          <cell r="AC198" t="str">
            <v>3</v>
          </cell>
          <cell r="AD198" t="str">
            <v>2</v>
          </cell>
          <cell r="AE198" t="str">
            <v>9</v>
          </cell>
          <cell r="AG198" t="str">
            <v>3</v>
          </cell>
          <cell r="AH198">
            <v>1260</v>
          </cell>
          <cell r="AI198">
            <v>29</v>
          </cell>
          <cell r="AJ198" t="str">
            <v>9</v>
          </cell>
          <cell r="AK198">
            <v>99999999999</v>
          </cell>
          <cell r="AL198">
            <v>2</v>
          </cell>
          <cell r="AM198">
            <v>99</v>
          </cell>
          <cell r="AN198" t="str">
            <v>2</v>
          </cell>
          <cell r="AO198" t="str">
            <v>4</v>
          </cell>
          <cell r="AW198" t="str">
            <v>2</v>
          </cell>
          <cell r="AX198" t="str">
            <v>1</v>
          </cell>
          <cell r="AY198" t="str">
            <v>2</v>
          </cell>
          <cell r="AZ198" t="str">
            <v>P369</v>
          </cell>
          <cell r="BA198" t="str">
            <v>P220</v>
          </cell>
          <cell r="BB198" t="str">
            <v>P071</v>
          </cell>
          <cell r="BE198" t="str">
            <v>404</v>
          </cell>
          <cell r="BF198" t="str">
            <v>P220</v>
          </cell>
        </row>
        <row r="199">
          <cell r="A199" t="str">
            <v>A1144785</v>
          </cell>
          <cell r="B199" t="str">
            <v>11</v>
          </cell>
          <cell r="C199" t="str">
            <v>2002</v>
          </cell>
          <cell r="D199">
            <v>2</v>
          </cell>
          <cell r="E199">
            <v>37582</v>
          </cell>
          <cell r="F199" t="str">
            <v>2</v>
          </cell>
          <cell r="G199" t="str">
            <v>17</v>
          </cell>
          <cell r="H199" t="str">
            <v>001</v>
          </cell>
          <cell r="K199" t="str">
            <v>1</v>
          </cell>
          <cell r="L199" t="str">
            <v>1</v>
          </cell>
          <cell r="M199" t="str">
            <v>1700100051</v>
          </cell>
          <cell r="N199" t="str">
            <v>CL ISS</v>
          </cell>
          <cell r="P199" t="str">
            <v>1</v>
          </cell>
          <cell r="Q199">
            <v>208</v>
          </cell>
          <cell r="S199" t="str">
            <v>1</v>
          </cell>
          <cell r="U199" t="str">
            <v>17</v>
          </cell>
          <cell r="V199" t="str">
            <v>001</v>
          </cell>
          <cell r="W199" t="str">
            <v>1</v>
          </cell>
          <cell r="Y199" t="str">
            <v>0</v>
          </cell>
          <cell r="Z199" t="str">
            <v>1103</v>
          </cell>
          <cell r="AA199" t="str">
            <v>1</v>
          </cell>
          <cell r="AB199" t="str">
            <v>1</v>
          </cell>
          <cell r="AC199" t="str">
            <v>3</v>
          </cell>
          <cell r="AD199" t="str">
            <v>2</v>
          </cell>
          <cell r="AE199" t="str">
            <v>1</v>
          </cell>
          <cell r="AG199" t="str">
            <v>2</v>
          </cell>
          <cell r="AH199">
            <v>900</v>
          </cell>
          <cell r="AI199">
            <v>20</v>
          </cell>
          <cell r="AJ199" t="str">
            <v>9</v>
          </cell>
          <cell r="AK199">
            <v>99999999999</v>
          </cell>
          <cell r="AL199">
            <v>99</v>
          </cell>
          <cell r="AM199">
            <v>1</v>
          </cell>
          <cell r="AN199" t="str">
            <v>2</v>
          </cell>
          <cell r="AO199" t="str">
            <v>9</v>
          </cell>
          <cell r="AW199" t="str">
            <v>2</v>
          </cell>
          <cell r="AX199" t="str">
            <v>1</v>
          </cell>
          <cell r="AY199" t="str">
            <v>2</v>
          </cell>
          <cell r="AZ199" t="str">
            <v>P369</v>
          </cell>
          <cell r="BA199" t="str">
            <v>P070</v>
          </cell>
          <cell r="BB199" t="str">
            <v>P523</v>
          </cell>
          <cell r="BE199" t="str">
            <v>405</v>
          </cell>
          <cell r="BF199" t="str">
            <v>P369</v>
          </cell>
        </row>
        <row r="200">
          <cell r="A200" t="str">
            <v>A1145171</v>
          </cell>
          <cell r="B200" t="str">
            <v>11</v>
          </cell>
          <cell r="C200" t="str">
            <v>2002</v>
          </cell>
          <cell r="D200">
            <v>2</v>
          </cell>
          <cell r="E200">
            <v>37562</v>
          </cell>
          <cell r="F200" t="str">
            <v>2</v>
          </cell>
          <cell r="G200" t="str">
            <v>17</v>
          </cell>
          <cell r="H200" t="str">
            <v>001</v>
          </cell>
          <cell r="K200" t="str">
            <v>1</v>
          </cell>
          <cell r="L200" t="str">
            <v>1</v>
          </cell>
          <cell r="M200" t="str">
            <v>1700100086</v>
          </cell>
          <cell r="N200" t="str">
            <v>H UNIVERSITARIO</v>
          </cell>
          <cell r="P200" t="str">
            <v>2</v>
          </cell>
          <cell r="Q200">
            <v>203</v>
          </cell>
          <cell r="S200" t="str">
            <v>1</v>
          </cell>
          <cell r="U200" t="str">
            <v>17</v>
          </cell>
          <cell r="V200" t="str">
            <v>777</v>
          </cell>
          <cell r="W200" t="str">
            <v>1</v>
          </cell>
          <cell r="AA200" t="str">
            <v>1</v>
          </cell>
          <cell r="AB200" t="str">
            <v>1</v>
          </cell>
          <cell r="AC200" t="str">
            <v>3</v>
          </cell>
          <cell r="AD200" t="str">
            <v>1</v>
          </cell>
          <cell r="AE200" t="str">
            <v>1</v>
          </cell>
          <cell r="AG200" t="str">
            <v>3</v>
          </cell>
          <cell r="AH200">
            <v>950</v>
          </cell>
          <cell r="AI200">
            <v>20</v>
          </cell>
          <cell r="AJ200" t="str">
            <v>9</v>
          </cell>
          <cell r="AK200">
            <v>99999999999</v>
          </cell>
          <cell r="AL200">
            <v>1</v>
          </cell>
          <cell r="AM200">
            <v>0</v>
          </cell>
          <cell r="AN200" t="str">
            <v>1</v>
          </cell>
          <cell r="AO200" t="str">
            <v>4</v>
          </cell>
          <cell r="AW200" t="str">
            <v>2</v>
          </cell>
          <cell r="AX200" t="str">
            <v>1</v>
          </cell>
          <cell r="AY200" t="str">
            <v>1</v>
          </cell>
          <cell r="AZ200" t="str">
            <v>P220</v>
          </cell>
          <cell r="BA200" t="str">
            <v>P070</v>
          </cell>
          <cell r="BD200" t="str">
            <v>P701</v>
          </cell>
          <cell r="BE200" t="str">
            <v>404</v>
          </cell>
          <cell r="BF200" t="str">
            <v>P220</v>
          </cell>
        </row>
        <row r="201">
          <cell r="A201" t="str">
            <v>A1145194</v>
          </cell>
          <cell r="B201" t="str">
            <v>11</v>
          </cell>
          <cell r="C201" t="str">
            <v>2002</v>
          </cell>
          <cell r="D201">
            <v>2</v>
          </cell>
          <cell r="E201">
            <v>37572</v>
          </cell>
          <cell r="F201" t="str">
            <v>1</v>
          </cell>
          <cell r="G201" t="str">
            <v>17</v>
          </cell>
          <cell r="H201" t="str">
            <v>001</v>
          </cell>
          <cell r="K201" t="str">
            <v>1</v>
          </cell>
          <cell r="L201" t="str">
            <v>1</v>
          </cell>
          <cell r="M201" t="str">
            <v>1700100086</v>
          </cell>
          <cell r="N201" t="str">
            <v>H UNIVERSITARIO</v>
          </cell>
          <cell r="P201" t="str">
            <v>3</v>
          </cell>
          <cell r="Q201">
            <v>204</v>
          </cell>
          <cell r="S201" t="str">
            <v>1</v>
          </cell>
          <cell r="U201" t="str">
            <v>17</v>
          </cell>
          <cell r="V201" t="str">
            <v>662</v>
          </cell>
          <cell r="W201" t="str">
            <v>3</v>
          </cell>
          <cell r="AA201" t="str">
            <v>1</v>
          </cell>
          <cell r="AB201" t="str">
            <v>1</v>
          </cell>
          <cell r="AC201" t="str">
            <v>3</v>
          </cell>
          <cell r="AD201" t="str">
            <v>1</v>
          </cell>
          <cell r="AE201" t="str">
            <v>1</v>
          </cell>
          <cell r="AG201" t="str">
            <v>3</v>
          </cell>
          <cell r="AH201">
            <v>1560</v>
          </cell>
          <cell r="AI201">
            <v>18</v>
          </cell>
          <cell r="AJ201" t="str">
            <v>9</v>
          </cell>
          <cell r="AK201">
            <v>99999999999</v>
          </cell>
          <cell r="AL201">
            <v>1</v>
          </cell>
          <cell r="AM201">
            <v>99</v>
          </cell>
          <cell r="AN201" t="str">
            <v>4</v>
          </cell>
          <cell r="AO201" t="str">
            <v>3</v>
          </cell>
          <cell r="AW201" t="str">
            <v>2</v>
          </cell>
          <cell r="AX201" t="str">
            <v>1</v>
          </cell>
          <cell r="AY201" t="str">
            <v>2</v>
          </cell>
          <cell r="AZ201" t="str">
            <v>P832</v>
          </cell>
          <cell r="BD201" t="str">
            <v>P071</v>
          </cell>
          <cell r="BE201" t="str">
            <v>407</v>
          </cell>
          <cell r="BF201" t="str">
            <v>P832</v>
          </cell>
        </row>
        <row r="202">
          <cell r="A202" t="str">
            <v>A1145195</v>
          </cell>
          <cell r="B202" t="str">
            <v>11</v>
          </cell>
          <cell r="C202" t="str">
            <v>2002</v>
          </cell>
          <cell r="D202">
            <v>2</v>
          </cell>
          <cell r="E202">
            <v>37572</v>
          </cell>
          <cell r="F202" t="str">
            <v>2</v>
          </cell>
          <cell r="G202" t="str">
            <v>17</v>
          </cell>
          <cell r="H202" t="str">
            <v>001</v>
          </cell>
          <cell r="K202" t="str">
            <v>1</v>
          </cell>
          <cell r="L202" t="str">
            <v>1</v>
          </cell>
          <cell r="M202" t="str">
            <v>1700100086</v>
          </cell>
          <cell r="N202" t="str">
            <v>H UNIVERSITARIO</v>
          </cell>
          <cell r="P202" t="str">
            <v>3</v>
          </cell>
          <cell r="Q202">
            <v>301</v>
          </cell>
          <cell r="S202" t="str">
            <v>1</v>
          </cell>
          <cell r="U202" t="str">
            <v>17</v>
          </cell>
          <cell r="V202" t="str">
            <v>050</v>
          </cell>
          <cell r="W202" t="str">
            <v>1</v>
          </cell>
          <cell r="AA202" t="str">
            <v>1</v>
          </cell>
          <cell r="AB202" t="str">
            <v>1</v>
          </cell>
          <cell r="AC202" t="str">
            <v>3</v>
          </cell>
          <cell r="AD202" t="str">
            <v>2</v>
          </cell>
          <cell r="AE202" t="str">
            <v>1</v>
          </cell>
          <cell r="AG202" t="str">
            <v>3</v>
          </cell>
          <cell r="AH202">
            <v>1940</v>
          </cell>
          <cell r="AI202">
            <v>39</v>
          </cell>
          <cell r="AJ202" t="str">
            <v>9</v>
          </cell>
          <cell r="AK202">
            <v>99999999999</v>
          </cell>
          <cell r="AL202">
            <v>2</v>
          </cell>
          <cell r="AM202">
            <v>99</v>
          </cell>
          <cell r="AN202" t="str">
            <v>2</v>
          </cell>
          <cell r="AO202" t="str">
            <v>3</v>
          </cell>
          <cell r="AW202" t="str">
            <v>2</v>
          </cell>
          <cell r="AX202" t="str">
            <v>1</v>
          </cell>
          <cell r="AY202" t="str">
            <v>2</v>
          </cell>
          <cell r="AZ202" t="str">
            <v>J386</v>
          </cell>
          <cell r="BA202" t="str">
            <v>J955</v>
          </cell>
          <cell r="BB202" t="str">
            <v>J189</v>
          </cell>
          <cell r="BD202" t="str">
            <v>P071</v>
          </cell>
          <cell r="BE202" t="str">
            <v>109</v>
          </cell>
          <cell r="BF202" t="str">
            <v>J189</v>
          </cell>
        </row>
        <row r="203">
          <cell r="A203" t="str">
            <v>A1145419</v>
          </cell>
          <cell r="B203" t="str">
            <v>11</v>
          </cell>
          <cell r="C203" t="str">
            <v>2002</v>
          </cell>
          <cell r="D203">
            <v>2</v>
          </cell>
          <cell r="E203">
            <v>37576</v>
          </cell>
          <cell r="F203" t="str">
            <v>1</v>
          </cell>
          <cell r="G203" t="str">
            <v>17</v>
          </cell>
          <cell r="H203" t="str">
            <v>001</v>
          </cell>
          <cell r="K203" t="str">
            <v>1</v>
          </cell>
          <cell r="L203" t="str">
            <v>1</v>
          </cell>
          <cell r="M203" t="str">
            <v>1700100086</v>
          </cell>
          <cell r="N203" t="str">
            <v>H UNIVERSITARIO</v>
          </cell>
          <cell r="P203" t="str">
            <v>3</v>
          </cell>
          <cell r="Q203">
            <v>223</v>
          </cell>
          <cell r="S203" t="str">
            <v>1</v>
          </cell>
          <cell r="U203" t="str">
            <v>17</v>
          </cell>
          <cell r="V203" t="str">
            <v>001</v>
          </cell>
          <cell r="W203" t="str">
            <v>1</v>
          </cell>
          <cell r="Y203" t="str">
            <v>1</v>
          </cell>
          <cell r="Z203" t="str">
            <v>0506</v>
          </cell>
          <cell r="AA203" t="str">
            <v>1</v>
          </cell>
          <cell r="AB203" t="str">
            <v>1</v>
          </cell>
          <cell r="AC203" t="str">
            <v>3</v>
          </cell>
          <cell r="AD203" t="str">
            <v>2</v>
          </cell>
          <cell r="AE203" t="str">
            <v>2</v>
          </cell>
          <cell r="AG203" t="str">
            <v>3</v>
          </cell>
          <cell r="AH203">
            <v>2260</v>
          </cell>
          <cell r="AI203">
            <v>24</v>
          </cell>
          <cell r="AJ203" t="str">
            <v>9</v>
          </cell>
          <cell r="AK203">
            <v>99999999999</v>
          </cell>
          <cell r="AL203">
            <v>3</v>
          </cell>
          <cell r="AM203">
            <v>99</v>
          </cell>
          <cell r="AN203" t="str">
            <v>4</v>
          </cell>
          <cell r="AO203" t="str">
            <v>5</v>
          </cell>
          <cell r="AW203" t="str">
            <v>2</v>
          </cell>
          <cell r="AX203" t="str">
            <v>1</v>
          </cell>
          <cell r="AY203" t="str">
            <v>2</v>
          </cell>
          <cell r="AZ203" t="str">
            <v>P704</v>
          </cell>
          <cell r="BA203" t="str">
            <v>P369</v>
          </cell>
          <cell r="BB203" t="str">
            <v>P008</v>
          </cell>
          <cell r="BE203" t="str">
            <v>401</v>
          </cell>
          <cell r="BF203" t="str">
            <v>P008</v>
          </cell>
        </row>
        <row r="204">
          <cell r="A204" t="str">
            <v>A1145445</v>
          </cell>
          <cell r="B204" t="str">
            <v>11</v>
          </cell>
          <cell r="C204" t="str">
            <v>2002</v>
          </cell>
          <cell r="D204">
            <v>2</v>
          </cell>
          <cell r="E204">
            <v>37577</v>
          </cell>
          <cell r="F204" t="str">
            <v>1</v>
          </cell>
          <cell r="G204" t="str">
            <v>17</v>
          </cell>
          <cell r="H204" t="str">
            <v>001</v>
          </cell>
          <cell r="K204" t="str">
            <v>1</v>
          </cell>
          <cell r="L204" t="str">
            <v>1</v>
          </cell>
          <cell r="M204" t="str">
            <v>1700100086</v>
          </cell>
          <cell r="N204" t="str">
            <v>H UNIVERSITARIO</v>
          </cell>
          <cell r="P204" t="str">
            <v>2</v>
          </cell>
          <cell r="Q204">
            <v>221</v>
          </cell>
          <cell r="S204" t="str">
            <v>1</v>
          </cell>
          <cell r="U204" t="str">
            <v>17</v>
          </cell>
          <cell r="V204" t="str">
            <v>486</v>
          </cell>
          <cell r="W204" t="str">
            <v>1</v>
          </cell>
          <cell r="AA204" t="str">
            <v>1</v>
          </cell>
          <cell r="AB204" t="str">
            <v>1</v>
          </cell>
          <cell r="AC204" t="str">
            <v>3</v>
          </cell>
          <cell r="AD204" t="str">
            <v>1</v>
          </cell>
          <cell r="AE204" t="str">
            <v>1</v>
          </cell>
          <cell r="AF204" t="str">
            <v>99</v>
          </cell>
          <cell r="AG204" t="str">
            <v>9</v>
          </cell>
          <cell r="AH204">
            <v>2210</v>
          </cell>
          <cell r="AI204">
            <v>31</v>
          </cell>
          <cell r="AJ204" t="str">
            <v>9</v>
          </cell>
          <cell r="AK204">
            <v>99999999999</v>
          </cell>
          <cell r="AL204">
            <v>3</v>
          </cell>
          <cell r="AM204">
            <v>0</v>
          </cell>
          <cell r="AN204" t="str">
            <v>2</v>
          </cell>
          <cell r="AO204" t="str">
            <v>3</v>
          </cell>
          <cell r="AW204" t="str">
            <v>2</v>
          </cell>
          <cell r="AX204" t="str">
            <v>1</v>
          </cell>
          <cell r="AY204" t="str">
            <v>2</v>
          </cell>
          <cell r="AZ204" t="str">
            <v>P369</v>
          </cell>
          <cell r="BA204" t="str">
            <v>P071</v>
          </cell>
          <cell r="BD204" t="str">
            <v>P219</v>
          </cell>
          <cell r="BE204" t="str">
            <v>405</v>
          </cell>
          <cell r="BF204" t="str">
            <v>P369</v>
          </cell>
        </row>
        <row r="205">
          <cell r="A205" t="str">
            <v>A1145446</v>
          </cell>
          <cell r="B205" t="str">
            <v>11</v>
          </cell>
          <cell r="C205" t="str">
            <v>2002</v>
          </cell>
          <cell r="D205">
            <v>2</v>
          </cell>
          <cell r="E205">
            <v>37576</v>
          </cell>
          <cell r="F205" t="str">
            <v>1</v>
          </cell>
          <cell r="G205" t="str">
            <v>17</v>
          </cell>
          <cell r="H205" t="str">
            <v>001</v>
          </cell>
          <cell r="K205" t="str">
            <v>1</v>
          </cell>
          <cell r="L205" t="str">
            <v>1</v>
          </cell>
          <cell r="M205" t="str">
            <v>1700100086</v>
          </cell>
          <cell r="N205" t="str">
            <v>H UNIVERSITARIO</v>
          </cell>
          <cell r="P205" t="str">
            <v>1</v>
          </cell>
          <cell r="Q205">
            <v>201</v>
          </cell>
          <cell r="S205" t="str">
            <v>1</v>
          </cell>
          <cell r="U205" t="str">
            <v>17</v>
          </cell>
          <cell r="V205" t="str">
            <v>380</v>
          </cell>
          <cell r="W205" t="str">
            <v>1</v>
          </cell>
          <cell r="AA205" t="str">
            <v>1</v>
          </cell>
          <cell r="AB205" t="str">
            <v>1</v>
          </cell>
          <cell r="AC205" t="str">
            <v>3</v>
          </cell>
          <cell r="AD205" t="str">
            <v>2</v>
          </cell>
          <cell r="AE205" t="str">
            <v>1</v>
          </cell>
          <cell r="AG205" t="str">
            <v>3</v>
          </cell>
          <cell r="AH205">
            <v>2000</v>
          </cell>
          <cell r="AI205">
            <v>42</v>
          </cell>
          <cell r="AJ205" t="str">
            <v>9</v>
          </cell>
          <cell r="AK205">
            <v>99999999999</v>
          </cell>
          <cell r="AL205">
            <v>3</v>
          </cell>
          <cell r="AM205">
            <v>99</v>
          </cell>
          <cell r="AN205" t="str">
            <v>2</v>
          </cell>
          <cell r="AO205" t="str">
            <v>4</v>
          </cell>
          <cell r="AW205" t="str">
            <v>2</v>
          </cell>
          <cell r="AX205" t="str">
            <v>1</v>
          </cell>
          <cell r="AY205" t="str">
            <v>2</v>
          </cell>
          <cell r="AZ205" t="str">
            <v>Q913</v>
          </cell>
          <cell r="BD205" t="str">
            <v>P071</v>
          </cell>
          <cell r="BE205" t="str">
            <v>615</v>
          </cell>
          <cell r="BF205" t="str">
            <v>Q913</v>
          </cell>
        </row>
        <row r="206">
          <cell r="A206" t="str">
            <v>A1139469</v>
          </cell>
          <cell r="B206" t="str">
            <v>08</v>
          </cell>
          <cell r="C206" t="str">
            <v>2002</v>
          </cell>
          <cell r="D206">
            <v>2</v>
          </cell>
          <cell r="E206">
            <v>37475</v>
          </cell>
          <cell r="F206" t="str">
            <v>1</v>
          </cell>
          <cell r="G206" t="str">
            <v>17</v>
          </cell>
          <cell r="H206" t="str">
            <v>614</v>
          </cell>
          <cell r="K206" t="str">
            <v>3</v>
          </cell>
          <cell r="L206" t="str">
            <v>3</v>
          </cell>
          <cell r="P206" t="str">
            <v>3</v>
          </cell>
          <cell r="Q206">
            <v>207</v>
          </cell>
          <cell r="S206" t="str">
            <v>1</v>
          </cell>
          <cell r="U206" t="str">
            <v>17</v>
          </cell>
          <cell r="V206" t="str">
            <v>614</v>
          </cell>
          <cell r="W206" t="str">
            <v>3</v>
          </cell>
          <cell r="AA206" t="str">
            <v>1</v>
          </cell>
          <cell r="AB206" t="str">
            <v>2</v>
          </cell>
          <cell r="AC206" t="str">
            <v>3</v>
          </cell>
          <cell r="AD206" t="str">
            <v>1</v>
          </cell>
          <cell r="AE206" t="str">
            <v>1</v>
          </cell>
          <cell r="AG206" t="str">
            <v>3</v>
          </cell>
          <cell r="AH206">
            <v>1800</v>
          </cell>
          <cell r="AI206">
            <v>24</v>
          </cell>
          <cell r="AJ206" t="str">
            <v>9</v>
          </cell>
          <cell r="AK206">
            <v>99999999999</v>
          </cell>
          <cell r="AL206">
            <v>4</v>
          </cell>
          <cell r="AM206">
            <v>99</v>
          </cell>
          <cell r="AN206" t="str">
            <v>2</v>
          </cell>
          <cell r="AO206" t="str">
            <v>2</v>
          </cell>
          <cell r="AW206" t="str">
            <v>2</v>
          </cell>
          <cell r="AX206" t="str">
            <v>2</v>
          </cell>
          <cell r="AY206" t="str">
            <v>2</v>
          </cell>
          <cell r="AZ206" t="str">
            <v>P969</v>
          </cell>
          <cell r="BD206" t="str">
            <v>P071</v>
          </cell>
          <cell r="BE206" t="str">
            <v>407</v>
          </cell>
          <cell r="BF206" t="str">
            <v>P969</v>
          </cell>
        </row>
        <row r="207">
          <cell r="A207" t="str">
            <v>A907208</v>
          </cell>
          <cell r="B207" t="str">
            <v>08</v>
          </cell>
          <cell r="C207" t="str">
            <v>2002</v>
          </cell>
          <cell r="D207">
            <v>2</v>
          </cell>
          <cell r="E207">
            <v>37481</v>
          </cell>
          <cell r="F207" t="str">
            <v>2</v>
          </cell>
          <cell r="G207" t="str">
            <v>17</v>
          </cell>
          <cell r="H207" t="str">
            <v>616</v>
          </cell>
          <cell r="I207" t="str">
            <v>004</v>
          </cell>
          <cell r="K207" t="str">
            <v>2</v>
          </cell>
          <cell r="L207" t="str">
            <v>3</v>
          </cell>
          <cell r="P207" t="str">
            <v>2</v>
          </cell>
          <cell r="Q207">
            <v>199</v>
          </cell>
          <cell r="S207" t="str">
            <v>1</v>
          </cell>
          <cell r="U207" t="str">
            <v>17</v>
          </cell>
          <cell r="V207" t="str">
            <v>616</v>
          </cell>
          <cell r="W207" t="str">
            <v>2</v>
          </cell>
          <cell r="X207" t="str">
            <v>004</v>
          </cell>
          <cell r="AA207" t="str">
            <v>1</v>
          </cell>
          <cell r="AB207" t="str">
            <v>2</v>
          </cell>
          <cell r="AC207" t="str">
            <v>3</v>
          </cell>
          <cell r="AD207" t="str">
            <v>1</v>
          </cell>
          <cell r="AE207" t="str">
            <v>1</v>
          </cell>
          <cell r="AG207" t="str">
            <v>3</v>
          </cell>
          <cell r="AH207">
            <v>2100</v>
          </cell>
          <cell r="AI207">
            <v>27</v>
          </cell>
          <cell r="AJ207" t="str">
            <v>9</v>
          </cell>
          <cell r="AK207">
            <v>99999999999</v>
          </cell>
          <cell r="AL207">
            <v>3</v>
          </cell>
          <cell r="AM207">
            <v>1</v>
          </cell>
          <cell r="AN207" t="str">
            <v>4</v>
          </cell>
          <cell r="AO207" t="str">
            <v>3</v>
          </cell>
          <cell r="AW207" t="str">
            <v>2</v>
          </cell>
          <cell r="AX207" t="str">
            <v>2</v>
          </cell>
          <cell r="AY207" t="str">
            <v>2</v>
          </cell>
          <cell r="AZ207" t="str">
            <v>Q000</v>
          </cell>
          <cell r="BE207" t="str">
            <v>615</v>
          </cell>
          <cell r="BF207" t="str">
            <v>Q000</v>
          </cell>
        </row>
        <row r="208">
          <cell r="A208" t="str">
            <v>A1144619</v>
          </cell>
          <cell r="B208" t="str">
            <v>12</v>
          </cell>
          <cell r="C208" t="str">
            <v>2002</v>
          </cell>
          <cell r="D208">
            <v>2</v>
          </cell>
          <cell r="E208">
            <v>37608</v>
          </cell>
          <cell r="F208" t="str">
            <v>2</v>
          </cell>
          <cell r="G208" t="str">
            <v>17</v>
          </cell>
          <cell r="H208" t="str">
            <v>001</v>
          </cell>
          <cell r="K208" t="str">
            <v>1</v>
          </cell>
          <cell r="L208" t="str">
            <v>1</v>
          </cell>
          <cell r="M208" t="str">
            <v>1700100060</v>
          </cell>
          <cell r="N208" t="str">
            <v>H INFANTIL</v>
          </cell>
          <cell r="P208" t="str">
            <v>2</v>
          </cell>
          <cell r="Q208">
            <v>303</v>
          </cell>
          <cell r="S208" t="str">
            <v>1</v>
          </cell>
          <cell r="U208" t="str">
            <v>17</v>
          </cell>
          <cell r="V208" t="str">
            <v>001</v>
          </cell>
          <cell r="W208" t="str">
            <v>1</v>
          </cell>
          <cell r="Y208" t="str">
            <v>0</v>
          </cell>
          <cell r="Z208" t="str">
            <v>0906</v>
          </cell>
          <cell r="AA208" t="str">
            <v>1</v>
          </cell>
          <cell r="AB208" t="str">
            <v>1</v>
          </cell>
          <cell r="AC208" t="str">
            <v>3</v>
          </cell>
          <cell r="AD208" t="str">
            <v>1</v>
          </cell>
          <cell r="AE208" t="str">
            <v>1</v>
          </cell>
          <cell r="AF208" t="str">
            <v>99</v>
          </cell>
          <cell r="AG208" t="str">
            <v>9</v>
          </cell>
          <cell r="AH208">
            <v>3100</v>
          </cell>
          <cell r="AI208">
            <v>18</v>
          </cell>
          <cell r="AJ208" t="str">
            <v>9</v>
          </cell>
          <cell r="AK208">
            <v>99999999999</v>
          </cell>
          <cell r="AL208">
            <v>2</v>
          </cell>
          <cell r="AM208">
            <v>0</v>
          </cell>
          <cell r="AN208" t="str">
            <v>1</v>
          </cell>
          <cell r="AO208" t="str">
            <v>9</v>
          </cell>
          <cell r="AW208" t="str">
            <v>2</v>
          </cell>
          <cell r="AX208" t="str">
            <v>1</v>
          </cell>
          <cell r="AY208" t="str">
            <v>1</v>
          </cell>
          <cell r="AZ208" t="str">
            <v>A419</v>
          </cell>
          <cell r="BA208" t="str">
            <v>M793</v>
          </cell>
          <cell r="BE208" t="str">
            <v>616</v>
          </cell>
          <cell r="BF208" t="str">
            <v>M793</v>
          </cell>
        </row>
        <row r="209">
          <cell r="A209" t="str">
            <v>A1138348</v>
          </cell>
          <cell r="B209" t="str">
            <v>12</v>
          </cell>
          <cell r="C209" t="str">
            <v>2002</v>
          </cell>
          <cell r="D209">
            <v>2</v>
          </cell>
          <cell r="E209">
            <v>37595</v>
          </cell>
          <cell r="F209" t="str">
            <v>1</v>
          </cell>
          <cell r="G209" t="str">
            <v>17</v>
          </cell>
          <cell r="H209" t="str">
            <v>001</v>
          </cell>
          <cell r="K209" t="str">
            <v>1</v>
          </cell>
          <cell r="L209" t="str">
            <v>1</v>
          </cell>
          <cell r="M209" t="str">
            <v>1700100086</v>
          </cell>
          <cell r="N209" t="str">
            <v>H UNIVERSITARIO</v>
          </cell>
          <cell r="P209" t="str">
            <v>2</v>
          </cell>
          <cell r="Q209">
            <v>302</v>
          </cell>
          <cell r="S209" t="str">
            <v>1</v>
          </cell>
          <cell r="U209" t="str">
            <v>17</v>
          </cell>
          <cell r="V209" t="str">
            <v>088</v>
          </cell>
          <cell r="W209" t="str">
            <v>1</v>
          </cell>
          <cell r="AA209" t="str">
            <v>1</v>
          </cell>
          <cell r="AB209" t="str">
            <v>1</v>
          </cell>
          <cell r="AC209" t="str">
            <v>3</v>
          </cell>
          <cell r="AD209" t="str">
            <v>1</v>
          </cell>
          <cell r="AE209" t="str">
            <v>1</v>
          </cell>
          <cell r="AG209" t="str">
            <v>3</v>
          </cell>
          <cell r="AH209">
            <v>9999</v>
          </cell>
          <cell r="AI209">
            <v>24</v>
          </cell>
          <cell r="AJ209" t="str">
            <v>9</v>
          </cell>
          <cell r="AK209">
            <v>99999999999</v>
          </cell>
          <cell r="AL209">
            <v>2</v>
          </cell>
          <cell r="AM209">
            <v>0</v>
          </cell>
          <cell r="AN209" t="str">
            <v>1</v>
          </cell>
          <cell r="AO209" t="str">
            <v>2</v>
          </cell>
          <cell r="AW209" t="str">
            <v>2</v>
          </cell>
          <cell r="AX209" t="str">
            <v>1</v>
          </cell>
          <cell r="AY209" t="str">
            <v>1</v>
          </cell>
          <cell r="AZ209" t="str">
            <v>I270</v>
          </cell>
          <cell r="BA209" t="str">
            <v>Q336</v>
          </cell>
          <cell r="BD209" t="str">
            <v>J189</v>
          </cell>
          <cell r="BE209" t="str">
            <v>615</v>
          </cell>
          <cell r="BF209" t="str">
            <v>Q336</v>
          </cell>
        </row>
        <row r="210">
          <cell r="A210" t="str">
            <v>A1137004</v>
          </cell>
          <cell r="B210" t="str">
            <v>08</v>
          </cell>
          <cell r="C210" t="str">
            <v>2002</v>
          </cell>
          <cell r="D210">
            <v>2</v>
          </cell>
          <cell r="E210">
            <v>37478</v>
          </cell>
          <cell r="F210" t="str">
            <v>1</v>
          </cell>
          <cell r="G210" t="str">
            <v>73</v>
          </cell>
          <cell r="H210" t="str">
            <v>347</v>
          </cell>
          <cell r="I210" t="str">
            <v>005</v>
          </cell>
          <cell r="K210" t="str">
            <v>2</v>
          </cell>
          <cell r="L210" t="str">
            <v>6</v>
          </cell>
          <cell r="P210" t="str">
            <v>2</v>
          </cell>
          <cell r="Q210">
            <v>102</v>
          </cell>
          <cell r="S210" t="str">
            <v>1</v>
          </cell>
          <cell r="U210" t="str">
            <v>17</v>
          </cell>
          <cell r="V210" t="str">
            <v>433</v>
          </cell>
          <cell r="W210" t="str">
            <v>2</v>
          </cell>
          <cell r="X210" t="str">
            <v>001</v>
          </cell>
          <cell r="AA210" t="str">
            <v>1</v>
          </cell>
          <cell r="AB210" t="str">
            <v>1</v>
          </cell>
          <cell r="AC210" t="str">
            <v>3</v>
          </cell>
          <cell r="AD210" t="str">
            <v>1</v>
          </cell>
          <cell r="AE210" t="str">
            <v>1</v>
          </cell>
          <cell r="AG210" t="str">
            <v>3</v>
          </cell>
          <cell r="AH210">
            <v>1850</v>
          </cell>
          <cell r="AI210">
            <v>28</v>
          </cell>
          <cell r="AJ210" t="str">
            <v>9</v>
          </cell>
          <cell r="AK210">
            <v>99999999999</v>
          </cell>
          <cell r="AL210">
            <v>6</v>
          </cell>
          <cell r="AM210">
            <v>0</v>
          </cell>
          <cell r="AN210" t="str">
            <v>4</v>
          </cell>
          <cell r="AO210" t="str">
            <v>8</v>
          </cell>
          <cell r="AW210" t="str">
            <v>2</v>
          </cell>
          <cell r="AX210" t="str">
            <v>1</v>
          </cell>
          <cell r="AY210" t="str">
            <v>2</v>
          </cell>
          <cell r="AZ210" t="str">
            <v>P219</v>
          </cell>
          <cell r="BA210" t="str">
            <v>P220</v>
          </cell>
          <cell r="BB210" t="str">
            <v>P071</v>
          </cell>
          <cell r="BE210" t="str">
            <v>404</v>
          </cell>
          <cell r="BF210" t="str">
            <v>P220</v>
          </cell>
        </row>
        <row r="211">
          <cell r="A211" t="str">
            <v>A1144891</v>
          </cell>
          <cell r="B211" t="str">
            <v>10</v>
          </cell>
          <cell r="C211" t="str">
            <v>2002</v>
          </cell>
          <cell r="D211">
            <v>2</v>
          </cell>
          <cell r="E211">
            <v>37537</v>
          </cell>
          <cell r="F211" t="str">
            <v>2</v>
          </cell>
          <cell r="G211" t="str">
            <v>17</v>
          </cell>
          <cell r="H211" t="str">
            <v>001</v>
          </cell>
          <cell r="K211" t="str">
            <v>1</v>
          </cell>
          <cell r="L211" t="str">
            <v>1</v>
          </cell>
          <cell r="M211" t="str">
            <v>1700100086</v>
          </cell>
          <cell r="N211" t="str">
            <v>H UNIVERSITARIO</v>
          </cell>
          <cell r="P211" t="str">
            <v>2</v>
          </cell>
          <cell r="Q211">
            <v>299</v>
          </cell>
          <cell r="S211" t="str">
            <v>1</v>
          </cell>
          <cell r="U211" t="str">
            <v>17</v>
          </cell>
          <cell r="V211" t="str">
            <v>616</v>
          </cell>
          <cell r="W211" t="str">
            <v>2</v>
          </cell>
          <cell r="X211" t="str">
            <v>007</v>
          </cell>
          <cell r="AA211" t="str">
            <v>1</v>
          </cell>
          <cell r="AB211" t="str">
            <v>2</v>
          </cell>
          <cell r="AC211" t="str">
            <v>3</v>
          </cell>
          <cell r="AD211" t="str">
            <v>1</v>
          </cell>
          <cell r="AE211" t="str">
            <v>2</v>
          </cell>
          <cell r="AG211" t="str">
            <v>2</v>
          </cell>
          <cell r="AH211">
            <v>520</v>
          </cell>
          <cell r="AI211">
            <v>28</v>
          </cell>
          <cell r="AJ211" t="str">
            <v>9</v>
          </cell>
          <cell r="AK211">
            <v>99999999999</v>
          </cell>
          <cell r="AL211">
            <v>99</v>
          </cell>
          <cell r="AM211">
            <v>2</v>
          </cell>
          <cell r="AN211" t="str">
            <v>4</v>
          </cell>
          <cell r="AO211" t="str">
            <v>4</v>
          </cell>
          <cell r="AW211" t="str">
            <v>2</v>
          </cell>
          <cell r="AX211" t="str">
            <v>1</v>
          </cell>
          <cell r="AY211" t="str">
            <v>2</v>
          </cell>
          <cell r="AZ211" t="str">
            <v>P070</v>
          </cell>
          <cell r="BE211" t="str">
            <v>403</v>
          </cell>
          <cell r="BF211" t="str">
            <v>P070</v>
          </cell>
        </row>
        <row r="212">
          <cell r="A212" t="str">
            <v>A1144892</v>
          </cell>
          <cell r="B212" t="str">
            <v>10</v>
          </cell>
          <cell r="C212" t="str">
            <v>2002</v>
          </cell>
          <cell r="D212">
            <v>2</v>
          </cell>
          <cell r="E212">
            <v>37537</v>
          </cell>
          <cell r="F212" t="str">
            <v>1</v>
          </cell>
          <cell r="G212" t="str">
            <v>17</v>
          </cell>
          <cell r="H212" t="str">
            <v>001</v>
          </cell>
          <cell r="K212" t="str">
            <v>1</v>
          </cell>
          <cell r="L212" t="str">
            <v>1</v>
          </cell>
          <cell r="M212" t="str">
            <v>1700100086</v>
          </cell>
          <cell r="N212" t="str">
            <v>H UNIVERSITARIO</v>
          </cell>
          <cell r="P212" t="str">
            <v>2</v>
          </cell>
          <cell r="Q212">
            <v>199</v>
          </cell>
          <cell r="S212" t="str">
            <v>1</v>
          </cell>
          <cell r="U212" t="str">
            <v>17</v>
          </cell>
          <cell r="V212" t="str">
            <v>001</v>
          </cell>
          <cell r="W212" t="str">
            <v>1</v>
          </cell>
          <cell r="Y212" t="str">
            <v>1</v>
          </cell>
          <cell r="Z212" t="str">
            <v>0208</v>
          </cell>
          <cell r="AA212" t="str">
            <v>1</v>
          </cell>
          <cell r="AB212" t="str">
            <v>1</v>
          </cell>
          <cell r="AC212" t="str">
            <v>3</v>
          </cell>
          <cell r="AD212" t="str">
            <v>1</v>
          </cell>
          <cell r="AE212" t="str">
            <v>2</v>
          </cell>
          <cell r="AG212" t="str">
            <v>2</v>
          </cell>
          <cell r="AH212">
            <v>515</v>
          </cell>
          <cell r="AI212">
            <v>29</v>
          </cell>
          <cell r="AJ212" t="str">
            <v>9</v>
          </cell>
          <cell r="AK212">
            <v>99999999999</v>
          </cell>
          <cell r="AL212">
            <v>1</v>
          </cell>
          <cell r="AM212">
            <v>1</v>
          </cell>
          <cell r="AN212" t="str">
            <v>4</v>
          </cell>
          <cell r="AO212" t="str">
            <v>4</v>
          </cell>
          <cell r="AW212" t="str">
            <v>2</v>
          </cell>
          <cell r="AX212" t="str">
            <v>1</v>
          </cell>
          <cell r="AY212" t="str">
            <v>2</v>
          </cell>
          <cell r="AZ212" t="str">
            <v>P070</v>
          </cell>
          <cell r="BE212" t="str">
            <v>403</v>
          </cell>
          <cell r="BF212" t="str">
            <v>P070</v>
          </cell>
        </row>
        <row r="213">
          <cell r="A213" t="str">
            <v>A1144893</v>
          </cell>
          <cell r="B213" t="str">
            <v>10</v>
          </cell>
          <cell r="C213" t="str">
            <v>2002</v>
          </cell>
          <cell r="D213">
            <v>2</v>
          </cell>
          <cell r="E213">
            <v>37537</v>
          </cell>
          <cell r="F213" t="str">
            <v>2</v>
          </cell>
          <cell r="G213" t="str">
            <v>17</v>
          </cell>
          <cell r="H213" t="str">
            <v>001</v>
          </cell>
          <cell r="K213" t="str">
            <v>1</v>
          </cell>
          <cell r="L213" t="str">
            <v>1</v>
          </cell>
          <cell r="M213" t="str">
            <v>1700100086</v>
          </cell>
          <cell r="N213" t="str">
            <v>H UNIVERSITARIO</v>
          </cell>
          <cell r="P213" t="str">
            <v>2</v>
          </cell>
          <cell r="Q213">
            <v>299</v>
          </cell>
          <cell r="S213" t="str">
            <v>1</v>
          </cell>
          <cell r="U213" t="str">
            <v>17</v>
          </cell>
          <cell r="V213" t="str">
            <v>616</v>
          </cell>
          <cell r="W213" t="str">
            <v>2</v>
          </cell>
          <cell r="X213" t="str">
            <v>007</v>
          </cell>
          <cell r="AA213" t="str">
            <v>1</v>
          </cell>
          <cell r="AB213" t="str">
            <v>2</v>
          </cell>
          <cell r="AC213" t="str">
            <v>3</v>
          </cell>
          <cell r="AD213" t="str">
            <v>1</v>
          </cell>
          <cell r="AE213" t="str">
            <v>2</v>
          </cell>
          <cell r="AG213" t="str">
            <v>2</v>
          </cell>
          <cell r="AH213">
            <v>560</v>
          </cell>
          <cell r="AI213">
            <v>28</v>
          </cell>
          <cell r="AJ213" t="str">
            <v>9</v>
          </cell>
          <cell r="AK213">
            <v>99999999999</v>
          </cell>
          <cell r="AL213">
            <v>99</v>
          </cell>
          <cell r="AM213">
            <v>2</v>
          </cell>
          <cell r="AN213" t="str">
            <v>4</v>
          </cell>
          <cell r="AO213" t="str">
            <v>4</v>
          </cell>
          <cell r="AW213" t="str">
            <v>2</v>
          </cell>
          <cell r="AX213" t="str">
            <v>1</v>
          </cell>
          <cell r="AY213" t="str">
            <v>2</v>
          </cell>
          <cell r="AZ213" t="str">
            <v>P070</v>
          </cell>
          <cell r="BE213" t="str">
            <v>403</v>
          </cell>
          <cell r="BF213" t="str">
            <v>P070</v>
          </cell>
        </row>
        <row r="214">
          <cell r="A214" t="str">
            <v>A1145432</v>
          </cell>
          <cell r="B214" t="str">
            <v>11</v>
          </cell>
          <cell r="C214" t="str">
            <v>2002</v>
          </cell>
          <cell r="D214">
            <v>2</v>
          </cell>
          <cell r="E214">
            <v>37586</v>
          </cell>
          <cell r="F214" t="str">
            <v>1</v>
          </cell>
          <cell r="G214" t="str">
            <v>17</v>
          </cell>
          <cell r="H214" t="str">
            <v>001</v>
          </cell>
          <cell r="K214" t="str">
            <v>1</v>
          </cell>
          <cell r="L214" t="str">
            <v>1</v>
          </cell>
          <cell r="M214" t="str">
            <v>1700100086</v>
          </cell>
          <cell r="N214" t="str">
            <v>H UNIVERSITARIO</v>
          </cell>
          <cell r="P214" t="str">
            <v>2</v>
          </cell>
          <cell r="Q214">
            <v>104</v>
          </cell>
          <cell r="S214" t="str">
            <v>1</v>
          </cell>
          <cell r="U214" t="str">
            <v>17</v>
          </cell>
          <cell r="V214" t="str">
            <v>174</v>
          </cell>
          <cell r="W214" t="str">
            <v>2</v>
          </cell>
          <cell r="X214" t="str">
            <v>015</v>
          </cell>
          <cell r="AA214" t="str">
            <v>1</v>
          </cell>
          <cell r="AB214" t="str">
            <v>1</v>
          </cell>
          <cell r="AC214" t="str">
            <v>3</v>
          </cell>
          <cell r="AD214" t="str">
            <v>1</v>
          </cell>
          <cell r="AE214" t="str">
            <v>1</v>
          </cell>
          <cell r="AG214" t="str">
            <v>3</v>
          </cell>
          <cell r="AH214">
            <v>3100</v>
          </cell>
          <cell r="AI214">
            <v>25</v>
          </cell>
          <cell r="AJ214" t="str">
            <v>9</v>
          </cell>
          <cell r="AK214">
            <v>99999999999</v>
          </cell>
          <cell r="AL214">
            <v>5</v>
          </cell>
          <cell r="AM214">
            <v>0</v>
          </cell>
          <cell r="AN214" t="str">
            <v>4</v>
          </cell>
          <cell r="AO214" t="str">
            <v>3</v>
          </cell>
          <cell r="AW214" t="str">
            <v>2</v>
          </cell>
          <cell r="AX214" t="str">
            <v>1</v>
          </cell>
          <cell r="AY214" t="str">
            <v>1</v>
          </cell>
          <cell r="AZ214" t="str">
            <v>Q249</v>
          </cell>
          <cell r="BE214" t="str">
            <v>615</v>
          </cell>
          <cell r="BF214" t="str">
            <v>Q249</v>
          </cell>
        </row>
        <row r="215">
          <cell r="A215" t="str">
            <v>A1139565</v>
          </cell>
          <cell r="B215" t="str">
            <v>09</v>
          </cell>
          <cell r="C215" t="str">
            <v>2002</v>
          </cell>
          <cell r="D215">
            <v>2</v>
          </cell>
          <cell r="E215">
            <v>37522</v>
          </cell>
          <cell r="F215" t="str">
            <v>1</v>
          </cell>
          <cell r="G215" t="str">
            <v>17</v>
          </cell>
          <cell r="H215" t="str">
            <v>513</v>
          </cell>
          <cell r="K215" t="str">
            <v>3</v>
          </cell>
          <cell r="L215" t="str">
            <v>3</v>
          </cell>
          <cell r="P215" t="str">
            <v>3</v>
          </cell>
          <cell r="Q215">
            <v>305</v>
          </cell>
          <cell r="S215" t="str">
            <v>1</v>
          </cell>
          <cell r="U215" t="str">
            <v>17</v>
          </cell>
          <cell r="V215" t="str">
            <v>513</v>
          </cell>
          <cell r="W215" t="str">
            <v>3</v>
          </cell>
          <cell r="AA215" t="str">
            <v>2</v>
          </cell>
          <cell r="AB215" t="str">
            <v>3</v>
          </cell>
          <cell r="AC215" t="str">
            <v>3</v>
          </cell>
          <cell r="AD215" t="str">
            <v>1</v>
          </cell>
          <cell r="AE215" t="str">
            <v>1</v>
          </cell>
          <cell r="AG215" t="str">
            <v>3</v>
          </cell>
          <cell r="AH215">
            <v>2500</v>
          </cell>
          <cell r="AI215">
            <v>21</v>
          </cell>
          <cell r="AJ215" t="str">
            <v>9</v>
          </cell>
          <cell r="AK215">
            <v>99999999999</v>
          </cell>
          <cell r="AL215">
            <v>1</v>
          </cell>
          <cell r="AM215">
            <v>0</v>
          </cell>
          <cell r="AN215" t="str">
            <v>2</v>
          </cell>
          <cell r="AO215" t="str">
            <v>3</v>
          </cell>
          <cell r="AS215" t="str">
            <v>4</v>
          </cell>
          <cell r="AT215" t="str">
            <v>01</v>
          </cell>
          <cell r="AU215" t="str">
            <v>999</v>
          </cell>
          <cell r="AV215" t="str">
            <v>999999</v>
          </cell>
          <cell r="AW215" t="str">
            <v>1</v>
          </cell>
          <cell r="AX215" t="str">
            <v>2</v>
          </cell>
          <cell r="AY215" t="str">
            <v>2</v>
          </cell>
          <cell r="AZ215" t="str">
            <v>R090</v>
          </cell>
          <cell r="BA215" t="str">
            <v>T175</v>
          </cell>
          <cell r="BE215" t="str">
            <v>510</v>
          </cell>
          <cell r="BF215" t="str">
            <v>W840</v>
          </cell>
        </row>
        <row r="216">
          <cell r="A216" t="str">
            <v>A1140040</v>
          </cell>
          <cell r="B216" t="str">
            <v>09</v>
          </cell>
          <cell r="C216" t="str">
            <v>2002</v>
          </cell>
          <cell r="D216">
            <v>2</v>
          </cell>
          <cell r="E216">
            <v>37510</v>
          </cell>
          <cell r="F216" t="str">
            <v>1</v>
          </cell>
          <cell r="G216" t="str">
            <v>17</v>
          </cell>
          <cell r="H216" t="str">
            <v>013</v>
          </cell>
          <cell r="K216" t="str">
            <v>1</v>
          </cell>
          <cell r="L216" t="str">
            <v>1</v>
          </cell>
          <cell r="M216" t="str">
            <v>1701300014</v>
          </cell>
          <cell r="N216" t="str">
            <v>HOSP. SAN JOSE</v>
          </cell>
          <cell r="P216" t="str">
            <v>2</v>
          </cell>
          <cell r="Q216">
            <v>100</v>
          </cell>
          <cell r="S216" t="str">
            <v>1</v>
          </cell>
          <cell r="U216" t="str">
            <v>17</v>
          </cell>
          <cell r="V216" t="str">
            <v>013</v>
          </cell>
          <cell r="W216" t="str">
            <v>2</v>
          </cell>
          <cell r="X216" t="str">
            <v>014</v>
          </cell>
          <cell r="AA216" t="str">
            <v>1</v>
          </cell>
          <cell r="AB216" t="str">
            <v>3</v>
          </cell>
          <cell r="AC216" t="str">
            <v>3</v>
          </cell>
          <cell r="AD216" t="str">
            <v>1</v>
          </cell>
          <cell r="AE216" t="str">
            <v>1</v>
          </cell>
          <cell r="AG216" t="str">
            <v>2</v>
          </cell>
          <cell r="AH216">
            <v>600</v>
          </cell>
          <cell r="AI216">
            <v>20</v>
          </cell>
          <cell r="AJ216" t="str">
            <v>9</v>
          </cell>
          <cell r="AK216">
            <v>99999999999</v>
          </cell>
          <cell r="AL216">
            <v>2</v>
          </cell>
          <cell r="AM216">
            <v>2</v>
          </cell>
          <cell r="AN216" t="str">
            <v>2</v>
          </cell>
          <cell r="AO216" t="str">
            <v>2</v>
          </cell>
          <cell r="AW216" t="str">
            <v>1</v>
          </cell>
          <cell r="AX216" t="str">
            <v>1</v>
          </cell>
          <cell r="AY216" t="str">
            <v>2</v>
          </cell>
          <cell r="AZ216" t="str">
            <v>P070</v>
          </cell>
          <cell r="BE216" t="str">
            <v>403</v>
          </cell>
          <cell r="BF216" t="str">
            <v>P070</v>
          </cell>
        </row>
        <row r="217">
          <cell r="A217" t="str">
            <v>A1140319</v>
          </cell>
          <cell r="B217" t="str">
            <v>09</v>
          </cell>
          <cell r="C217" t="str">
            <v>2002</v>
          </cell>
          <cell r="D217">
            <v>2</v>
          </cell>
          <cell r="E217">
            <v>37501</v>
          </cell>
          <cell r="F217" t="str">
            <v>2</v>
          </cell>
          <cell r="G217" t="str">
            <v>17</v>
          </cell>
          <cell r="H217" t="str">
            <v>380</v>
          </cell>
          <cell r="K217" t="str">
            <v>1</v>
          </cell>
          <cell r="L217" t="str">
            <v>5</v>
          </cell>
          <cell r="P217" t="str">
            <v>4</v>
          </cell>
          <cell r="Q217">
            <v>305</v>
          </cell>
          <cell r="S217" t="str">
            <v>1</v>
          </cell>
          <cell r="U217" t="str">
            <v>17</v>
          </cell>
          <cell r="V217" t="str">
            <v>380</v>
          </cell>
          <cell r="W217" t="str">
            <v>1</v>
          </cell>
          <cell r="AA217" t="str">
            <v>1</v>
          </cell>
          <cell r="AB217" t="str">
            <v>2</v>
          </cell>
          <cell r="AC217" t="str">
            <v>3</v>
          </cell>
          <cell r="AD217" t="str">
            <v>1</v>
          </cell>
          <cell r="AE217" t="str">
            <v>1</v>
          </cell>
          <cell r="AG217" t="str">
            <v>3</v>
          </cell>
          <cell r="AH217">
            <v>9999</v>
          </cell>
          <cell r="AI217">
            <v>99</v>
          </cell>
          <cell r="AJ217" t="str">
            <v>9</v>
          </cell>
          <cell r="AK217">
            <v>99999999999</v>
          </cell>
          <cell r="AL217">
            <v>1</v>
          </cell>
          <cell r="AM217">
            <v>0</v>
          </cell>
          <cell r="AN217" t="str">
            <v>1</v>
          </cell>
          <cell r="AO217" t="str">
            <v>9</v>
          </cell>
          <cell r="AW217" t="str">
            <v>2</v>
          </cell>
          <cell r="AX217" t="str">
            <v>1</v>
          </cell>
          <cell r="AY217" t="str">
            <v>2</v>
          </cell>
          <cell r="AZ217" t="str">
            <v>I469</v>
          </cell>
          <cell r="BA217" t="str">
            <v>I674</v>
          </cell>
          <cell r="BB217" t="str">
            <v>G009</v>
          </cell>
          <cell r="BE217" t="str">
            <v>105</v>
          </cell>
          <cell r="BF217" t="str">
            <v>G009</v>
          </cell>
        </row>
        <row r="218">
          <cell r="A218" t="str">
            <v>A1139259</v>
          </cell>
          <cell r="B218" t="str">
            <v>09</v>
          </cell>
          <cell r="C218" t="str">
            <v>2002</v>
          </cell>
          <cell r="D218">
            <v>2</v>
          </cell>
          <cell r="E218">
            <v>37507</v>
          </cell>
          <cell r="F218" t="str">
            <v>1</v>
          </cell>
          <cell r="G218" t="str">
            <v>17</v>
          </cell>
          <cell r="H218" t="str">
            <v>380</v>
          </cell>
          <cell r="K218" t="str">
            <v>1</v>
          </cell>
          <cell r="L218" t="str">
            <v>1</v>
          </cell>
          <cell r="M218" t="str">
            <v>1738000045</v>
          </cell>
          <cell r="N218" t="str">
            <v>CL CELAD</v>
          </cell>
          <cell r="P218" t="str">
            <v>2</v>
          </cell>
          <cell r="Q218">
            <v>110</v>
          </cell>
          <cell r="S218" t="str">
            <v>1</v>
          </cell>
          <cell r="U218" t="str">
            <v>17</v>
          </cell>
          <cell r="V218" t="str">
            <v>380</v>
          </cell>
          <cell r="W218" t="str">
            <v>1</v>
          </cell>
          <cell r="AA218" t="str">
            <v>1</v>
          </cell>
          <cell r="AB218" t="str">
            <v>1</v>
          </cell>
          <cell r="AC218" t="str">
            <v>3</v>
          </cell>
          <cell r="AD218" t="str">
            <v>1</v>
          </cell>
          <cell r="AE218" t="str">
            <v>1</v>
          </cell>
          <cell r="AG218" t="str">
            <v>1</v>
          </cell>
          <cell r="AH218">
            <v>800</v>
          </cell>
          <cell r="AI218">
            <v>25</v>
          </cell>
          <cell r="AJ218" t="str">
            <v>9</v>
          </cell>
          <cell r="AK218">
            <v>99999999999</v>
          </cell>
          <cell r="AL218">
            <v>4</v>
          </cell>
          <cell r="AM218">
            <v>0</v>
          </cell>
          <cell r="AN218" t="str">
            <v>1</v>
          </cell>
          <cell r="AO218" t="str">
            <v>4</v>
          </cell>
          <cell r="AW218" t="str">
            <v>2</v>
          </cell>
          <cell r="AX218" t="str">
            <v>1</v>
          </cell>
          <cell r="AY218" t="str">
            <v>2</v>
          </cell>
          <cell r="AZ218" t="str">
            <v>P220</v>
          </cell>
          <cell r="BA218" t="str">
            <v>P070</v>
          </cell>
          <cell r="BE218" t="str">
            <v>404</v>
          </cell>
          <cell r="BF218" t="str">
            <v>P220</v>
          </cell>
        </row>
        <row r="219">
          <cell r="A219" t="str">
            <v>A1145800</v>
          </cell>
          <cell r="B219" t="str">
            <v>07</v>
          </cell>
          <cell r="C219" t="str">
            <v>2002</v>
          </cell>
          <cell r="D219">
            <v>2</v>
          </cell>
          <cell r="E219">
            <v>37464</v>
          </cell>
          <cell r="F219" t="str">
            <v>1</v>
          </cell>
          <cell r="G219" t="str">
            <v>17</v>
          </cell>
          <cell r="H219" t="str">
            <v>001</v>
          </cell>
          <cell r="K219" t="str">
            <v>1</v>
          </cell>
          <cell r="L219" t="str">
            <v>1</v>
          </cell>
          <cell r="M219" t="str">
            <v>1700100086</v>
          </cell>
          <cell r="N219" t="str">
            <v>H UNIVERSITARIO</v>
          </cell>
          <cell r="P219" t="str">
            <v>2</v>
          </cell>
          <cell r="Q219">
            <v>103</v>
          </cell>
          <cell r="S219" t="str">
            <v>1</v>
          </cell>
          <cell r="U219" t="str">
            <v>17</v>
          </cell>
          <cell r="V219" t="str">
            <v>174</v>
          </cell>
          <cell r="W219" t="str">
            <v>3</v>
          </cell>
          <cell r="AA219" t="str">
            <v>1</v>
          </cell>
          <cell r="AB219" t="str">
            <v>2</v>
          </cell>
          <cell r="AC219" t="str">
            <v>3</v>
          </cell>
          <cell r="AD219" t="str">
            <v>2</v>
          </cell>
          <cell r="AE219" t="str">
            <v>1</v>
          </cell>
          <cell r="AG219" t="str">
            <v>3</v>
          </cell>
          <cell r="AH219">
            <v>1110</v>
          </cell>
          <cell r="AI219">
            <v>19</v>
          </cell>
          <cell r="AJ219" t="str">
            <v>9</v>
          </cell>
          <cell r="AK219">
            <v>99999999999</v>
          </cell>
          <cell r="AL219">
            <v>1</v>
          </cell>
          <cell r="AM219">
            <v>0</v>
          </cell>
          <cell r="AN219" t="str">
            <v>9</v>
          </cell>
          <cell r="AO219" t="str">
            <v>3</v>
          </cell>
          <cell r="AW219" t="str">
            <v>2</v>
          </cell>
          <cell r="AX219" t="str">
            <v>1</v>
          </cell>
          <cell r="AY219" t="str">
            <v>2</v>
          </cell>
          <cell r="AZ219" t="str">
            <v>P220</v>
          </cell>
          <cell r="BA219" t="str">
            <v>P071</v>
          </cell>
          <cell r="BB219" t="str">
            <v>P038</v>
          </cell>
          <cell r="BC219" t="str">
            <v>P011</v>
          </cell>
          <cell r="BD219" t="str">
            <v>P021</v>
          </cell>
          <cell r="BE219" t="str">
            <v>402</v>
          </cell>
          <cell r="BF219" t="str">
            <v>P011</v>
          </cell>
        </row>
        <row r="220">
          <cell r="A220" t="str">
            <v>A1144534</v>
          </cell>
          <cell r="B220" t="str">
            <v>09</v>
          </cell>
          <cell r="C220" t="str">
            <v>2002</v>
          </cell>
          <cell r="D220">
            <v>2</v>
          </cell>
          <cell r="E220">
            <v>37506</v>
          </cell>
          <cell r="F220" t="str">
            <v>2</v>
          </cell>
          <cell r="G220" t="str">
            <v>17</v>
          </cell>
          <cell r="H220" t="str">
            <v>001</v>
          </cell>
          <cell r="K220" t="str">
            <v>1</v>
          </cell>
          <cell r="L220" t="str">
            <v>1</v>
          </cell>
          <cell r="M220" t="str">
            <v>1700100086</v>
          </cell>
          <cell r="N220" t="str">
            <v>H UNIVERSITARIO</v>
          </cell>
          <cell r="P220" t="str">
            <v>3</v>
          </cell>
          <cell r="Q220">
            <v>102</v>
          </cell>
          <cell r="S220" t="str">
            <v>1</v>
          </cell>
          <cell r="U220" t="str">
            <v>17</v>
          </cell>
          <cell r="V220" t="str">
            <v>042</v>
          </cell>
          <cell r="W220" t="str">
            <v>3</v>
          </cell>
          <cell r="AA220" t="str">
            <v>1</v>
          </cell>
          <cell r="AB220" t="str">
            <v>1</v>
          </cell>
          <cell r="AC220" t="str">
            <v>3</v>
          </cell>
          <cell r="AD220" t="str">
            <v>1</v>
          </cell>
          <cell r="AE220" t="str">
            <v>1</v>
          </cell>
          <cell r="AG220" t="str">
            <v>3</v>
          </cell>
          <cell r="AH220">
            <v>1210</v>
          </cell>
          <cell r="AI220">
            <v>27</v>
          </cell>
          <cell r="AJ220" t="str">
            <v>9</v>
          </cell>
          <cell r="AK220">
            <v>99999999999</v>
          </cell>
          <cell r="AL220">
            <v>4</v>
          </cell>
          <cell r="AM220">
            <v>4</v>
          </cell>
          <cell r="AN220" t="str">
            <v>2</v>
          </cell>
          <cell r="AO220" t="str">
            <v>3</v>
          </cell>
          <cell r="AW220" t="str">
            <v>2</v>
          </cell>
          <cell r="AX220" t="str">
            <v>1</v>
          </cell>
          <cell r="AY220" t="str">
            <v>2</v>
          </cell>
          <cell r="AZ220" t="str">
            <v>P239</v>
          </cell>
          <cell r="BE220" t="str">
            <v>404</v>
          </cell>
          <cell r="BF220" t="str">
            <v>P239</v>
          </cell>
        </row>
        <row r="221">
          <cell r="A221" t="str">
            <v>A1145140</v>
          </cell>
          <cell r="B221" t="str">
            <v>10</v>
          </cell>
          <cell r="C221" t="str">
            <v>2002</v>
          </cell>
          <cell r="D221">
            <v>2</v>
          </cell>
          <cell r="E221">
            <v>37550</v>
          </cell>
          <cell r="F221" t="str">
            <v>1</v>
          </cell>
          <cell r="G221" t="str">
            <v>17</v>
          </cell>
          <cell r="H221" t="str">
            <v>001</v>
          </cell>
          <cell r="K221" t="str">
            <v>1</v>
          </cell>
          <cell r="L221" t="str">
            <v>1</v>
          </cell>
          <cell r="M221" t="str">
            <v>1700100086</v>
          </cell>
          <cell r="N221" t="str">
            <v>H UNIVERSITARIO</v>
          </cell>
          <cell r="P221" t="str">
            <v>3</v>
          </cell>
          <cell r="Q221">
            <v>123</v>
          </cell>
          <cell r="S221" t="str">
            <v>1</v>
          </cell>
          <cell r="U221" t="str">
            <v>17</v>
          </cell>
          <cell r="V221" t="str">
            <v>001</v>
          </cell>
          <cell r="W221" t="str">
            <v>1</v>
          </cell>
          <cell r="Y221" t="str">
            <v>0</v>
          </cell>
          <cell r="Z221" t="str">
            <v>0306</v>
          </cell>
          <cell r="AA221" t="str">
            <v>1</v>
          </cell>
          <cell r="AB221" t="str">
            <v>1</v>
          </cell>
          <cell r="AC221" t="str">
            <v>3</v>
          </cell>
          <cell r="AD221" t="str">
            <v>1</v>
          </cell>
          <cell r="AE221" t="str">
            <v>1</v>
          </cell>
          <cell r="AG221" t="str">
            <v>3</v>
          </cell>
          <cell r="AH221">
            <v>2720</v>
          </cell>
          <cell r="AI221">
            <v>36</v>
          </cell>
          <cell r="AJ221" t="str">
            <v>9</v>
          </cell>
          <cell r="AK221">
            <v>99999999999</v>
          </cell>
          <cell r="AL221">
            <v>2</v>
          </cell>
          <cell r="AM221">
            <v>0</v>
          </cell>
          <cell r="AN221" t="str">
            <v>9</v>
          </cell>
          <cell r="AO221" t="str">
            <v>6</v>
          </cell>
          <cell r="AW221" t="str">
            <v>2</v>
          </cell>
          <cell r="AX221" t="str">
            <v>1</v>
          </cell>
          <cell r="AY221" t="str">
            <v>1</v>
          </cell>
          <cell r="AZ221" t="str">
            <v>P219</v>
          </cell>
          <cell r="BD221" t="str">
            <v>P251</v>
          </cell>
          <cell r="BE221" t="str">
            <v>404</v>
          </cell>
          <cell r="BF221" t="str">
            <v>P219</v>
          </cell>
        </row>
        <row r="222">
          <cell r="A222" t="str">
            <v>A1139881</v>
          </cell>
          <cell r="B222" t="str">
            <v>10</v>
          </cell>
          <cell r="C222" t="str">
            <v>2002</v>
          </cell>
          <cell r="D222">
            <v>2</v>
          </cell>
          <cell r="E222">
            <v>37545</v>
          </cell>
          <cell r="F222" t="str">
            <v>2</v>
          </cell>
          <cell r="G222" t="str">
            <v>17</v>
          </cell>
          <cell r="H222" t="str">
            <v>001</v>
          </cell>
          <cell r="K222" t="str">
            <v>1</v>
          </cell>
          <cell r="L222" t="str">
            <v>1</v>
          </cell>
          <cell r="M222" t="str">
            <v>1700100086</v>
          </cell>
          <cell r="N222" t="str">
            <v>H UNIVERSITARIO</v>
          </cell>
          <cell r="P222" t="str">
            <v>1</v>
          </cell>
          <cell r="Q222">
            <v>112</v>
          </cell>
          <cell r="S222" t="str">
            <v>1</v>
          </cell>
          <cell r="U222" t="str">
            <v>17</v>
          </cell>
          <cell r="V222" t="str">
            <v>777</v>
          </cell>
          <cell r="W222" t="str">
            <v>1</v>
          </cell>
          <cell r="AA222" t="str">
            <v>1</v>
          </cell>
          <cell r="AB222" t="str">
            <v>2</v>
          </cell>
          <cell r="AC222" t="str">
            <v>3</v>
          </cell>
          <cell r="AD222" t="str">
            <v>1</v>
          </cell>
          <cell r="AE222" t="str">
            <v>1</v>
          </cell>
          <cell r="AG222" t="str">
            <v>2</v>
          </cell>
          <cell r="AH222">
            <v>810</v>
          </cell>
          <cell r="AI222">
            <v>29</v>
          </cell>
          <cell r="AJ222" t="str">
            <v>9</v>
          </cell>
          <cell r="AK222">
            <v>99999999999</v>
          </cell>
          <cell r="AL222">
            <v>1</v>
          </cell>
          <cell r="AM222">
            <v>0</v>
          </cell>
          <cell r="AN222" t="str">
            <v>2</v>
          </cell>
          <cell r="AO222" t="str">
            <v>4</v>
          </cell>
          <cell r="AW222" t="str">
            <v>2</v>
          </cell>
          <cell r="AX222" t="str">
            <v>1</v>
          </cell>
          <cell r="AY222" t="str">
            <v>1</v>
          </cell>
          <cell r="AZ222" t="str">
            <v>P209</v>
          </cell>
          <cell r="BA222" t="str">
            <v>P220</v>
          </cell>
          <cell r="BB222" t="str">
            <v>Q079</v>
          </cell>
          <cell r="BC222" t="str">
            <v>P070</v>
          </cell>
          <cell r="BE222" t="str">
            <v>615</v>
          </cell>
          <cell r="BF222" t="str">
            <v>Q079</v>
          </cell>
        </row>
        <row r="223">
          <cell r="A223" t="str">
            <v>A1145807</v>
          </cell>
          <cell r="B223" t="str">
            <v>10</v>
          </cell>
          <cell r="C223" t="str">
            <v>2002</v>
          </cell>
          <cell r="D223">
            <v>2</v>
          </cell>
          <cell r="E223">
            <v>37553</v>
          </cell>
          <cell r="F223" t="str">
            <v>1</v>
          </cell>
          <cell r="G223" t="str">
            <v>17</v>
          </cell>
          <cell r="H223" t="str">
            <v>001</v>
          </cell>
          <cell r="K223" t="str">
            <v>1</v>
          </cell>
          <cell r="L223" t="str">
            <v>1</v>
          </cell>
          <cell r="M223" t="str">
            <v>1700100086</v>
          </cell>
          <cell r="N223" t="str">
            <v>H UNIVERSITARIO</v>
          </cell>
          <cell r="P223" t="str">
            <v>2</v>
          </cell>
          <cell r="Q223">
            <v>204</v>
          </cell>
          <cell r="S223" t="str">
            <v>1</v>
          </cell>
          <cell r="U223" t="str">
            <v>17</v>
          </cell>
          <cell r="V223" t="str">
            <v>001</v>
          </cell>
          <cell r="W223" t="str">
            <v>1</v>
          </cell>
          <cell r="AA223" t="str">
            <v>1</v>
          </cell>
          <cell r="AB223" t="str">
            <v>2</v>
          </cell>
          <cell r="AC223" t="str">
            <v>3</v>
          </cell>
          <cell r="AD223" t="str">
            <v>1</v>
          </cell>
          <cell r="AE223" t="str">
            <v>1</v>
          </cell>
          <cell r="AG223" t="str">
            <v>3</v>
          </cell>
          <cell r="AH223">
            <v>1410</v>
          </cell>
          <cell r="AI223">
            <v>22</v>
          </cell>
          <cell r="AJ223" t="str">
            <v>9</v>
          </cell>
          <cell r="AK223">
            <v>99999999999</v>
          </cell>
          <cell r="AL223">
            <v>1</v>
          </cell>
          <cell r="AM223">
            <v>0</v>
          </cell>
          <cell r="AN223" t="str">
            <v>9</v>
          </cell>
          <cell r="AO223" t="str">
            <v>9</v>
          </cell>
          <cell r="AW223" t="str">
            <v>2</v>
          </cell>
          <cell r="AX223" t="str">
            <v>1</v>
          </cell>
          <cell r="AY223" t="str">
            <v>2</v>
          </cell>
          <cell r="AZ223" t="str">
            <v>P220</v>
          </cell>
          <cell r="BA223" t="str">
            <v>P071</v>
          </cell>
          <cell r="BB223" t="str">
            <v>P038</v>
          </cell>
          <cell r="BD223" t="str">
            <v>P369</v>
          </cell>
          <cell r="BE223" t="str">
            <v>402</v>
          </cell>
          <cell r="BF223" t="str">
            <v>P038</v>
          </cell>
        </row>
        <row r="224">
          <cell r="A224" t="str">
            <v>A1145433</v>
          </cell>
          <cell r="B224" t="str">
            <v>11</v>
          </cell>
          <cell r="C224" t="str">
            <v>2002</v>
          </cell>
          <cell r="D224">
            <v>2</v>
          </cell>
          <cell r="E224">
            <v>37589</v>
          </cell>
          <cell r="F224" t="str">
            <v>1</v>
          </cell>
          <cell r="G224" t="str">
            <v>17</v>
          </cell>
          <cell r="H224" t="str">
            <v>001</v>
          </cell>
          <cell r="K224" t="str">
            <v>1</v>
          </cell>
          <cell r="L224" t="str">
            <v>1</v>
          </cell>
          <cell r="M224" t="str">
            <v>1700100086</v>
          </cell>
          <cell r="N224" t="str">
            <v>H UNIVERSITARIO</v>
          </cell>
          <cell r="P224" t="str">
            <v>2</v>
          </cell>
          <cell r="Q224">
            <v>100</v>
          </cell>
          <cell r="S224" t="str">
            <v>1</v>
          </cell>
          <cell r="U224" t="str">
            <v>17</v>
          </cell>
          <cell r="V224" t="str">
            <v>001</v>
          </cell>
          <cell r="W224" t="str">
            <v>1</v>
          </cell>
          <cell r="Y224" t="str">
            <v>0</v>
          </cell>
          <cell r="Z224" t="str">
            <v>0208</v>
          </cell>
          <cell r="AA224" t="str">
            <v>1</v>
          </cell>
          <cell r="AB224" t="str">
            <v>1</v>
          </cell>
          <cell r="AC224" t="str">
            <v>3</v>
          </cell>
          <cell r="AD224" t="str">
            <v>1</v>
          </cell>
          <cell r="AE224" t="str">
            <v>1</v>
          </cell>
          <cell r="AG224" t="str">
            <v>1</v>
          </cell>
          <cell r="AH224">
            <v>500</v>
          </cell>
          <cell r="AI224">
            <v>20</v>
          </cell>
          <cell r="AJ224" t="str">
            <v>9</v>
          </cell>
          <cell r="AK224">
            <v>99999999999</v>
          </cell>
          <cell r="AL224">
            <v>1</v>
          </cell>
          <cell r="AM224">
            <v>0</v>
          </cell>
          <cell r="AN224" t="str">
            <v>1</v>
          </cell>
          <cell r="AO224" t="str">
            <v>5</v>
          </cell>
          <cell r="AW224" t="str">
            <v>2</v>
          </cell>
          <cell r="AX224" t="str">
            <v>1</v>
          </cell>
          <cell r="AY224" t="str">
            <v>2</v>
          </cell>
          <cell r="AZ224" t="str">
            <v>P285</v>
          </cell>
          <cell r="BA224" t="str">
            <v>P038</v>
          </cell>
          <cell r="BB224" t="str">
            <v>P220</v>
          </cell>
          <cell r="BE224" t="str">
            <v>402</v>
          </cell>
          <cell r="BF224" t="str">
            <v>P038</v>
          </cell>
        </row>
        <row r="225">
          <cell r="A225" t="str">
            <v>A1145479</v>
          </cell>
          <cell r="B225" t="str">
            <v>11</v>
          </cell>
          <cell r="C225" t="str">
            <v>2002</v>
          </cell>
          <cell r="D225">
            <v>2</v>
          </cell>
          <cell r="E225">
            <v>37588</v>
          </cell>
          <cell r="F225" t="str">
            <v>2</v>
          </cell>
          <cell r="G225" t="str">
            <v>17</v>
          </cell>
          <cell r="H225" t="str">
            <v>001</v>
          </cell>
          <cell r="K225" t="str">
            <v>1</v>
          </cell>
          <cell r="L225" t="str">
            <v>1</v>
          </cell>
          <cell r="M225" t="str">
            <v>1700100086</v>
          </cell>
          <cell r="N225" t="str">
            <v>H UNIVERSITARIO</v>
          </cell>
          <cell r="P225" t="str">
            <v>2</v>
          </cell>
          <cell r="Q225">
            <v>102</v>
          </cell>
          <cell r="S225" t="str">
            <v>1</v>
          </cell>
          <cell r="U225" t="str">
            <v>17</v>
          </cell>
          <cell r="V225" t="str">
            <v>653</v>
          </cell>
          <cell r="W225" t="str">
            <v>1</v>
          </cell>
          <cell r="AA225" t="str">
            <v>1</v>
          </cell>
          <cell r="AB225" t="str">
            <v>1</v>
          </cell>
          <cell r="AC225" t="str">
            <v>3</v>
          </cell>
          <cell r="AD225" t="str">
            <v>1</v>
          </cell>
          <cell r="AE225" t="str">
            <v>1</v>
          </cell>
          <cell r="AG225" t="str">
            <v>3</v>
          </cell>
          <cell r="AH225">
            <v>2200</v>
          </cell>
          <cell r="AI225">
            <v>17</v>
          </cell>
          <cell r="AJ225" t="str">
            <v>9</v>
          </cell>
          <cell r="AK225">
            <v>99999999999</v>
          </cell>
          <cell r="AL225">
            <v>2</v>
          </cell>
          <cell r="AM225">
            <v>99</v>
          </cell>
          <cell r="AN225" t="str">
            <v>4</v>
          </cell>
          <cell r="AO225" t="str">
            <v>3</v>
          </cell>
          <cell r="AW225" t="str">
            <v>2</v>
          </cell>
          <cell r="AX225" t="str">
            <v>1</v>
          </cell>
          <cell r="AY225" t="str">
            <v>1</v>
          </cell>
          <cell r="AZ225" t="str">
            <v>Q897</v>
          </cell>
          <cell r="BE225" t="str">
            <v>615</v>
          </cell>
          <cell r="BF225" t="str">
            <v>Q897</v>
          </cell>
        </row>
        <row r="226">
          <cell r="A226" t="str">
            <v>A1140353</v>
          </cell>
          <cell r="B226" t="str">
            <v>12</v>
          </cell>
          <cell r="C226" t="str">
            <v>2002</v>
          </cell>
          <cell r="D226">
            <v>2</v>
          </cell>
          <cell r="E226">
            <v>37610</v>
          </cell>
          <cell r="F226" t="str">
            <v>2</v>
          </cell>
          <cell r="G226" t="str">
            <v>17</v>
          </cell>
          <cell r="H226" t="str">
            <v>088</v>
          </cell>
          <cell r="I226" t="str">
            <v>007</v>
          </cell>
          <cell r="K226" t="str">
            <v>2</v>
          </cell>
          <cell r="L226" t="str">
            <v>3</v>
          </cell>
          <cell r="P226" t="str">
            <v>2</v>
          </cell>
          <cell r="Q226">
            <v>305</v>
          </cell>
          <cell r="S226" t="str">
            <v>1</v>
          </cell>
          <cell r="U226" t="str">
            <v>17</v>
          </cell>
          <cell r="V226" t="str">
            <v>088</v>
          </cell>
          <cell r="W226" t="str">
            <v>2</v>
          </cell>
          <cell r="X226" t="str">
            <v>007</v>
          </cell>
          <cell r="AA226" t="str">
            <v>1</v>
          </cell>
          <cell r="AB226" t="str">
            <v>2</v>
          </cell>
          <cell r="AC226" t="str">
            <v>3</v>
          </cell>
          <cell r="AD226" t="str">
            <v>1</v>
          </cell>
          <cell r="AE226" t="str">
            <v>1</v>
          </cell>
          <cell r="AF226" t="str">
            <v>98</v>
          </cell>
          <cell r="AG226" t="str">
            <v>4</v>
          </cell>
          <cell r="AH226">
            <v>9999</v>
          </cell>
          <cell r="AI226">
            <v>32</v>
          </cell>
          <cell r="AJ226" t="str">
            <v>9</v>
          </cell>
          <cell r="AK226">
            <v>99999999999</v>
          </cell>
          <cell r="AL226">
            <v>8</v>
          </cell>
          <cell r="AM226">
            <v>99</v>
          </cell>
          <cell r="AN226" t="str">
            <v>2</v>
          </cell>
          <cell r="AO226" t="str">
            <v>8</v>
          </cell>
          <cell r="AW226" t="str">
            <v>2</v>
          </cell>
          <cell r="AX226" t="str">
            <v>2</v>
          </cell>
          <cell r="AY226" t="str">
            <v>2</v>
          </cell>
          <cell r="AZ226" t="str">
            <v>I469</v>
          </cell>
          <cell r="BA226" t="str">
            <v>R571</v>
          </cell>
          <cell r="BB226" t="str">
            <v>E86X</v>
          </cell>
          <cell r="BC226" t="str">
            <v>A09X</v>
          </cell>
          <cell r="BE226" t="str">
            <v>101</v>
          </cell>
          <cell r="BF226" t="str">
            <v>A09X</v>
          </cell>
        </row>
        <row r="227">
          <cell r="A227" t="str">
            <v>A907707</v>
          </cell>
          <cell r="B227" t="str">
            <v>10</v>
          </cell>
          <cell r="C227" t="str">
            <v>2002</v>
          </cell>
          <cell r="D227">
            <v>2</v>
          </cell>
          <cell r="E227">
            <v>37546</v>
          </cell>
          <cell r="F227" t="str">
            <v>2</v>
          </cell>
          <cell r="G227" t="str">
            <v>17</v>
          </cell>
          <cell r="H227" t="str">
            <v>486</v>
          </cell>
          <cell r="K227" t="str">
            <v>3</v>
          </cell>
          <cell r="L227" t="str">
            <v>3</v>
          </cell>
          <cell r="P227" t="str">
            <v>3</v>
          </cell>
          <cell r="Q227">
            <v>100</v>
          </cell>
          <cell r="S227" t="str">
            <v>1</v>
          </cell>
          <cell r="U227" t="str">
            <v>17</v>
          </cell>
          <cell r="V227" t="str">
            <v>486</v>
          </cell>
          <cell r="W227" t="str">
            <v>3</v>
          </cell>
          <cell r="AA227" t="str">
            <v>1</v>
          </cell>
          <cell r="AB227" t="str">
            <v>3</v>
          </cell>
          <cell r="AC227" t="str">
            <v>3</v>
          </cell>
          <cell r="AD227" t="str">
            <v>1</v>
          </cell>
          <cell r="AE227" t="str">
            <v>1</v>
          </cell>
          <cell r="AG227" t="str">
            <v>3</v>
          </cell>
          <cell r="AH227">
            <v>2500</v>
          </cell>
          <cell r="AI227">
            <v>27</v>
          </cell>
          <cell r="AJ227" t="str">
            <v>9</v>
          </cell>
          <cell r="AK227">
            <v>99999999999</v>
          </cell>
          <cell r="AL227">
            <v>5</v>
          </cell>
          <cell r="AM227">
            <v>1</v>
          </cell>
          <cell r="AN227" t="str">
            <v>4</v>
          </cell>
          <cell r="AO227" t="str">
            <v>5</v>
          </cell>
          <cell r="AW227" t="str">
            <v>4</v>
          </cell>
          <cell r="AX227" t="str">
            <v>2</v>
          </cell>
          <cell r="AY227" t="str">
            <v>2</v>
          </cell>
          <cell r="AZ227" t="str">
            <v>P285</v>
          </cell>
          <cell r="BE227" t="str">
            <v>404</v>
          </cell>
          <cell r="BF227" t="str">
            <v>P285</v>
          </cell>
        </row>
        <row r="228">
          <cell r="A228" t="str">
            <v>A1137238</v>
          </cell>
          <cell r="B228" t="str">
            <v>10</v>
          </cell>
          <cell r="C228" t="str">
            <v>2002</v>
          </cell>
          <cell r="D228">
            <v>2</v>
          </cell>
          <cell r="E228">
            <v>37544</v>
          </cell>
          <cell r="F228" t="str">
            <v>1</v>
          </cell>
          <cell r="G228" t="str">
            <v>17</v>
          </cell>
          <cell r="H228" t="str">
            <v>614</v>
          </cell>
          <cell r="I228" t="str">
            <v>006</v>
          </cell>
          <cell r="K228" t="str">
            <v>2</v>
          </cell>
          <cell r="L228" t="str">
            <v>3</v>
          </cell>
          <cell r="P228" t="str">
            <v>9</v>
          </cell>
          <cell r="Q228">
            <v>302</v>
          </cell>
          <cell r="S228" t="str">
            <v>1</v>
          </cell>
          <cell r="U228" t="str">
            <v>17</v>
          </cell>
          <cell r="V228" t="str">
            <v>614</v>
          </cell>
          <cell r="W228" t="str">
            <v>3</v>
          </cell>
          <cell r="AA228" t="str">
            <v>1</v>
          </cell>
          <cell r="AB228" t="str">
            <v>1</v>
          </cell>
          <cell r="AC228" t="str">
            <v>3</v>
          </cell>
          <cell r="AD228" t="str">
            <v>2</v>
          </cell>
          <cell r="AE228" t="str">
            <v>1</v>
          </cell>
          <cell r="AG228" t="str">
            <v>3</v>
          </cell>
          <cell r="AH228">
            <v>9999</v>
          </cell>
          <cell r="AI228">
            <v>18</v>
          </cell>
          <cell r="AJ228" t="str">
            <v>9</v>
          </cell>
          <cell r="AK228">
            <v>99999999999</v>
          </cell>
          <cell r="AL228">
            <v>1</v>
          </cell>
          <cell r="AM228">
            <v>99</v>
          </cell>
          <cell r="AN228" t="str">
            <v>1</v>
          </cell>
          <cell r="AO228" t="str">
            <v>3</v>
          </cell>
          <cell r="AW228" t="str">
            <v>2</v>
          </cell>
          <cell r="AX228" t="str">
            <v>1</v>
          </cell>
          <cell r="AY228" t="str">
            <v>2</v>
          </cell>
          <cell r="AZ228" t="str">
            <v>J960</v>
          </cell>
          <cell r="BA228" t="str">
            <v>J189</v>
          </cell>
          <cell r="BE228" t="str">
            <v>109</v>
          </cell>
          <cell r="BF228" t="str">
            <v>J189</v>
          </cell>
        </row>
        <row r="229">
          <cell r="A229" t="str">
            <v>A1137239</v>
          </cell>
          <cell r="B229" t="str">
            <v>10</v>
          </cell>
          <cell r="C229" t="str">
            <v>2002</v>
          </cell>
          <cell r="D229">
            <v>2</v>
          </cell>
          <cell r="E229">
            <v>37549</v>
          </cell>
          <cell r="F229" t="str">
            <v>2</v>
          </cell>
          <cell r="G229" t="str">
            <v>17</v>
          </cell>
          <cell r="H229" t="str">
            <v>614</v>
          </cell>
          <cell r="I229" t="str">
            <v>006</v>
          </cell>
          <cell r="K229" t="str">
            <v>2</v>
          </cell>
          <cell r="L229" t="str">
            <v>3</v>
          </cell>
          <cell r="P229" t="str">
            <v>3</v>
          </cell>
          <cell r="Q229">
            <v>310</v>
          </cell>
          <cell r="S229" t="str">
            <v>1</v>
          </cell>
          <cell r="U229" t="str">
            <v>17</v>
          </cell>
          <cell r="V229" t="str">
            <v>614</v>
          </cell>
          <cell r="W229" t="str">
            <v>3</v>
          </cell>
          <cell r="AA229" t="str">
            <v>1</v>
          </cell>
          <cell r="AB229" t="str">
            <v>2</v>
          </cell>
          <cell r="AC229" t="str">
            <v>3</v>
          </cell>
          <cell r="AD229" t="str">
            <v>1</v>
          </cell>
          <cell r="AE229" t="str">
            <v>1</v>
          </cell>
          <cell r="AF229" t="str">
            <v>98</v>
          </cell>
          <cell r="AG229" t="str">
            <v>4</v>
          </cell>
          <cell r="AH229">
            <v>9999</v>
          </cell>
          <cell r="AI229">
            <v>18</v>
          </cell>
          <cell r="AJ229" t="str">
            <v>9</v>
          </cell>
          <cell r="AK229">
            <v>99999999999</v>
          </cell>
          <cell r="AL229">
            <v>1</v>
          </cell>
          <cell r="AM229">
            <v>0</v>
          </cell>
          <cell r="AN229" t="str">
            <v>1</v>
          </cell>
          <cell r="AO229" t="str">
            <v>3</v>
          </cell>
          <cell r="AW229" t="str">
            <v>4</v>
          </cell>
          <cell r="AX229" t="str">
            <v>2</v>
          </cell>
          <cell r="AY229" t="str">
            <v>2</v>
          </cell>
          <cell r="AZ229" t="str">
            <v>E86X</v>
          </cell>
          <cell r="BA229" t="str">
            <v>A09X</v>
          </cell>
          <cell r="BE229" t="str">
            <v>101</v>
          </cell>
          <cell r="BF229" t="str">
            <v>A09X</v>
          </cell>
        </row>
        <row r="230">
          <cell r="A230" t="str">
            <v>A1139519</v>
          </cell>
          <cell r="B230" t="str">
            <v>10</v>
          </cell>
          <cell r="C230" t="str">
            <v>2002</v>
          </cell>
          <cell r="D230">
            <v>2</v>
          </cell>
          <cell r="E230">
            <v>37543</v>
          </cell>
          <cell r="F230" t="str">
            <v>1</v>
          </cell>
          <cell r="G230" t="str">
            <v>17</v>
          </cell>
          <cell r="H230" t="str">
            <v>614</v>
          </cell>
          <cell r="K230" t="str">
            <v>1</v>
          </cell>
          <cell r="L230" t="str">
            <v>1</v>
          </cell>
          <cell r="M230" t="str">
            <v>1761400011</v>
          </cell>
          <cell r="N230" t="str">
            <v>H. SAN JUAN DE DIOS</v>
          </cell>
          <cell r="P230" t="str">
            <v>3</v>
          </cell>
          <cell r="Q230">
            <v>108</v>
          </cell>
          <cell r="S230" t="str">
            <v>1</v>
          </cell>
          <cell r="U230" t="str">
            <v>17</v>
          </cell>
          <cell r="V230" t="str">
            <v>614</v>
          </cell>
          <cell r="W230" t="str">
            <v>9</v>
          </cell>
          <cell r="AA230" t="str">
            <v>1</v>
          </cell>
          <cell r="AB230" t="str">
            <v>1</v>
          </cell>
          <cell r="AC230" t="str">
            <v>3</v>
          </cell>
          <cell r="AD230" t="str">
            <v>1</v>
          </cell>
          <cell r="AE230" t="str">
            <v>1</v>
          </cell>
          <cell r="AG230" t="str">
            <v>3</v>
          </cell>
          <cell r="AH230">
            <v>3450</v>
          </cell>
          <cell r="AI230">
            <v>19</v>
          </cell>
          <cell r="AJ230" t="str">
            <v>9</v>
          </cell>
          <cell r="AK230">
            <v>99999999999</v>
          </cell>
          <cell r="AL230">
            <v>1</v>
          </cell>
          <cell r="AM230">
            <v>0</v>
          </cell>
          <cell r="AN230" t="str">
            <v>4</v>
          </cell>
          <cell r="AO230" t="str">
            <v>4</v>
          </cell>
          <cell r="AW230" t="str">
            <v>2</v>
          </cell>
          <cell r="AX230" t="str">
            <v>1</v>
          </cell>
          <cell r="AY230" t="str">
            <v>2</v>
          </cell>
          <cell r="AZ230" t="str">
            <v>P285</v>
          </cell>
          <cell r="BA230" t="str">
            <v>P220</v>
          </cell>
          <cell r="BB230" t="str">
            <v>P249</v>
          </cell>
          <cell r="BE230" t="str">
            <v>404</v>
          </cell>
          <cell r="BF230" t="str">
            <v>P249</v>
          </cell>
        </row>
        <row r="231">
          <cell r="A231" t="str">
            <v>A907217</v>
          </cell>
          <cell r="B231" t="str">
            <v>10</v>
          </cell>
          <cell r="C231" t="str">
            <v>2002</v>
          </cell>
          <cell r="D231">
            <v>2</v>
          </cell>
          <cell r="E231">
            <v>37532</v>
          </cell>
          <cell r="F231" t="str">
            <v>3</v>
          </cell>
          <cell r="G231" t="str">
            <v>17</v>
          </cell>
          <cell r="H231" t="str">
            <v>616</v>
          </cell>
          <cell r="K231" t="str">
            <v>1</v>
          </cell>
          <cell r="L231" t="str">
            <v>3</v>
          </cell>
          <cell r="P231" t="str">
            <v>2</v>
          </cell>
          <cell r="Q231">
            <v>100</v>
          </cell>
          <cell r="S231" t="str">
            <v>1</v>
          </cell>
          <cell r="U231" t="str">
            <v>17</v>
          </cell>
          <cell r="V231" t="str">
            <v>616</v>
          </cell>
          <cell r="W231" t="str">
            <v>1</v>
          </cell>
          <cell r="AA231" t="str">
            <v>1</v>
          </cell>
          <cell r="AB231" t="str">
            <v>1</v>
          </cell>
          <cell r="AC231" t="str">
            <v>3</v>
          </cell>
          <cell r="AD231" t="str">
            <v>1</v>
          </cell>
          <cell r="AE231" t="str">
            <v>1</v>
          </cell>
          <cell r="AG231" t="str">
            <v>2</v>
          </cell>
          <cell r="AH231">
            <v>500</v>
          </cell>
          <cell r="AI231">
            <v>99</v>
          </cell>
          <cell r="AJ231" t="str">
            <v>9</v>
          </cell>
          <cell r="AK231">
            <v>99999999999</v>
          </cell>
          <cell r="AL231">
            <v>1</v>
          </cell>
          <cell r="AM231">
            <v>1</v>
          </cell>
          <cell r="AN231" t="str">
            <v>1</v>
          </cell>
          <cell r="AO231" t="str">
            <v>3</v>
          </cell>
          <cell r="AW231" t="str">
            <v>2</v>
          </cell>
          <cell r="AX231" t="str">
            <v>1</v>
          </cell>
          <cell r="AY231" t="str">
            <v>2</v>
          </cell>
          <cell r="AZ231" t="str">
            <v>P070</v>
          </cell>
          <cell r="BE231" t="str">
            <v>403</v>
          </cell>
          <cell r="BF231" t="str">
            <v>P070</v>
          </cell>
        </row>
        <row r="232">
          <cell r="A232" t="str">
            <v>A1145613</v>
          </cell>
          <cell r="B232" t="str">
            <v>12</v>
          </cell>
          <cell r="C232" t="str">
            <v>2002</v>
          </cell>
          <cell r="D232">
            <v>2</v>
          </cell>
          <cell r="E232">
            <v>37602</v>
          </cell>
          <cell r="F232" t="str">
            <v>1</v>
          </cell>
          <cell r="G232" t="str">
            <v>17</v>
          </cell>
          <cell r="H232" t="str">
            <v>001</v>
          </cell>
          <cell r="K232" t="str">
            <v>1</v>
          </cell>
          <cell r="L232" t="str">
            <v>1</v>
          </cell>
          <cell r="M232" t="str">
            <v>1700100051</v>
          </cell>
          <cell r="N232" t="str">
            <v>CL ISS</v>
          </cell>
          <cell r="P232" t="str">
            <v>1</v>
          </cell>
          <cell r="Q232">
            <v>109</v>
          </cell>
          <cell r="S232" t="str">
            <v>1</v>
          </cell>
          <cell r="U232" t="str">
            <v>17</v>
          </cell>
          <cell r="V232" t="str">
            <v>272</v>
          </cell>
          <cell r="W232" t="str">
            <v>2</v>
          </cell>
          <cell r="X232" t="str">
            <v>005</v>
          </cell>
          <cell r="AA232" t="str">
            <v>1</v>
          </cell>
          <cell r="AB232" t="str">
            <v>1</v>
          </cell>
          <cell r="AC232" t="str">
            <v>3</v>
          </cell>
          <cell r="AD232" t="str">
            <v>1</v>
          </cell>
          <cell r="AE232" t="str">
            <v>1</v>
          </cell>
          <cell r="AG232" t="str">
            <v>3</v>
          </cell>
          <cell r="AH232">
            <v>1760</v>
          </cell>
          <cell r="AI232">
            <v>40</v>
          </cell>
          <cell r="AJ232" t="str">
            <v>9</v>
          </cell>
          <cell r="AK232">
            <v>99999999999</v>
          </cell>
          <cell r="AL232">
            <v>1</v>
          </cell>
          <cell r="AM232">
            <v>99</v>
          </cell>
          <cell r="AN232" t="str">
            <v>2</v>
          </cell>
          <cell r="AO232" t="str">
            <v>4</v>
          </cell>
          <cell r="AW232" t="str">
            <v>2</v>
          </cell>
          <cell r="AX232" t="str">
            <v>1</v>
          </cell>
          <cell r="AY232" t="str">
            <v>2</v>
          </cell>
          <cell r="AZ232" t="str">
            <v>P071</v>
          </cell>
          <cell r="BA232" t="str">
            <v>P220</v>
          </cell>
          <cell r="BE232" t="str">
            <v>404</v>
          </cell>
          <cell r="BF232" t="str">
            <v>P220</v>
          </cell>
        </row>
        <row r="233">
          <cell r="A233" t="str">
            <v>A1144616</v>
          </cell>
          <cell r="B233" t="str">
            <v>12</v>
          </cell>
          <cell r="C233" t="str">
            <v>2002</v>
          </cell>
          <cell r="D233">
            <v>2</v>
          </cell>
          <cell r="E233">
            <v>37603</v>
          </cell>
          <cell r="F233" t="str">
            <v>1</v>
          </cell>
          <cell r="G233" t="str">
            <v>17</v>
          </cell>
          <cell r="H233" t="str">
            <v>001</v>
          </cell>
          <cell r="K233" t="str">
            <v>1</v>
          </cell>
          <cell r="L233" t="str">
            <v>1</v>
          </cell>
          <cell r="M233" t="str">
            <v>1700100060</v>
          </cell>
          <cell r="N233" t="str">
            <v>H INFANTIL</v>
          </cell>
          <cell r="P233" t="str">
            <v>2</v>
          </cell>
          <cell r="Q233">
            <v>301</v>
          </cell>
          <cell r="S233" t="str">
            <v>1</v>
          </cell>
          <cell r="U233" t="str">
            <v>17</v>
          </cell>
          <cell r="V233" t="str">
            <v>042</v>
          </cell>
          <cell r="W233" t="str">
            <v>3</v>
          </cell>
          <cell r="AA233" t="str">
            <v>1</v>
          </cell>
          <cell r="AB233" t="str">
            <v>1</v>
          </cell>
          <cell r="AC233" t="str">
            <v>3</v>
          </cell>
          <cell r="AD233" t="str">
            <v>1</v>
          </cell>
          <cell r="AE233" t="str">
            <v>1</v>
          </cell>
          <cell r="AG233" t="str">
            <v>3</v>
          </cell>
          <cell r="AH233">
            <v>1700</v>
          </cell>
          <cell r="AI233">
            <v>15</v>
          </cell>
          <cell r="AJ233" t="str">
            <v>9</v>
          </cell>
          <cell r="AK233">
            <v>99999999999</v>
          </cell>
          <cell r="AL233">
            <v>2</v>
          </cell>
          <cell r="AM233">
            <v>0</v>
          </cell>
          <cell r="AN233" t="str">
            <v>4</v>
          </cell>
          <cell r="AO233" t="str">
            <v>9</v>
          </cell>
          <cell r="AW233" t="str">
            <v>2</v>
          </cell>
          <cell r="AX233" t="str">
            <v>1</v>
          </cell>
          <cell r="AY233" t="str">
            <v>1</v>
          </cell>
          <cell r="AZ233" t="str">
            <v>G049</v>
          </cell>
          <cell r="BA233" t="str">
            <v>P371</v>
          </cell>
          <cell r="BD233" t="str">
            <v>Q892</v>
          </cell>
          <cell r="BE233" t="str">
            <v>407</v>
          </cell>
          <cell r="BF233" t="str">
            <v>P371</v>
          </cell>
        </row>
        <row r="234">
          <cell r="A234" t="str">
            <v>A1145791</v>
          </cell>
          <cell r="B234" t="str">
            <v>12</v>
          </cell>
          <cell r="C234" t="str">
            <v>2002</v>
          </cell>
          <cell r="D234">
            <v>2</v>
          </cell>
          <cell r="E234">
            <v>37601</v>
          </cell>
          <cell r="F234" t="str">
            <v>2</v>
          </cell>
          <cell r="G234" t="str">
            <v>17</v>
          </cell>
          <cell r="H234" t="str">
            <v>001</v>
          </cell>
          <cell r="K234" t="str">
            <v>1</v>
          </cell>
          <cell r="L234" t="str">
            <v>1</v>
          </cell>
          <cell r="M234" t="str">
            <v>1700100086</v>
          </cell>
          <cell r="N234" t="str">
            <v>H UNIVERSITARIO</v>
          </cell>
          <cell r="P234" t="str">
            <v>2</v>
          </cell>
          <cell r="Q234">
            <v>105</v>
          </cell>
          <cell r="S234" t="str">
            <v>1</v>
          </cell>
          <cell r="U234" t="str">
            <v>17</v>
          </cell>
          <cell r="V234" t="str">
            <v>088</v>
          </cell>
          <cell r="W234" t="str">
            <v>1</v>
          </cell>
          <cell r="AA234" t="str">
            <v>1</v>
          </cell>
          <cell r="AB234" t="str">
            <v>2</v>
          </cell>
          <cell r="AC234" t="str">
            <v>3</v>
          </cell>
          <cell r="AD234" t="str">
            <v>1</v>
          </cell>
          <cell r="AE234" t="str">
            <v>1</v>
          </cell>
          <cell r="AG234" t="str">
            <v>3</v>
          </cell>
          <cell r="AH234">
            <v>2990</v>
          </cell>
          <cell r="AI234">
            <v>34</v>
          </cell>
          <cell r="AJ234" t="str">
            <v>9</v>
          </cell>
          <cell r="AK234">
            <v>99999999999</v>
          </cell>
          <cell r="AL234">
            <v>2</v>
          </cell>
          <cell r="AM234">
            <v>0</v>
          </cell>
          <cell r="AN234" t="str">
            <v>4</v>
          </cell>
          <cell r="AO234" t="str">
            <v>5</v>
          </cell>
          <cell r="AW234" t="str">
            <v>2</v>
          </cell>
          <cell r="AX234" t="str">
            <v>1</v>
          </cell>
          <cell r="AY234" t="str">
            <v>2</v>
          </cell>
          <cell r="AZ234" t="str">
            <v>P748</v>
          </cell>
          <cell r="BE234" t="str">
            <v>407</v>
          </cell>
          <cell r="BF234" t="str">
            <v>P748</v>
          </cell>
        </row>
        <row r="235">
          <cell r="A235" t="str">
            <v>A1145796</v>
          </cell>
          <cell r="B235" t="str">
            <v>12</v>
          </cell>
          <cell r="C235" t="str">
            <v>2002</v>
          </cell>
          <cell r="D235">
            <v>2</v>
          </cell>
          <cell r="E235">
            <v>37607</v>
          </cell>
          <cell r="F235" t="str">
            <v>2</v>
          </cell>
          <cell r="G235" t="str">
            <v>17</v>
          </cell>
          <cell r="H235" t="str">
            <v>001</v>
          </cell>
          <cell r="K235" t="str">
            <v>1</v>
          </cell>
          <cell r="L235" t="str">
            <v>1</v>
          </cell>
          <cell r="M235" t="str">
            <v>1700100086</v>
          </cell>
          <cell r="N235" t="str">
            <v>H UNIVERSITARIO</v>
          </cell>
          <cell r="P235" t="str">
            <v>3</v>
          </cell>
          <cell r="Q235">
            <v>211</v>
          </cell>
          <cell r="S235" t="str">
            <v>1</v>
          </cell>
          <cell r="U235" t="str">
            <v>17</v>
          </cell>
          <cell r="V235" t="str">
            <v>433</v>
          </cell>
          <cell r="W235" t="str">
            <v>3</v>
          </cell>
          <cell r="AA235" t="str">
            <v>1</v>
          </cell>
          <cell r="AB235" t="str">
            <v>1</v>
          </cell>
          <cell r="AC235" t="str">
            <v>3</v>
          </cell>
          <cell r="AD235" t="str">
            <v>1</v>
          </cell>
          <cell r="AE235" t="str">
            <v>1</v>
          </cell>
          <cell r="AG235" t="str">
            <v>3</v>
          </cell>
          <cell r="AH235">
            <v>3510</v>
          </cell>
          <cell r="AI235">
            <v>17</v>
          </cell>
          <cell r="AJ235" t="str">
            <v>9</v>
          </cell>
          <cell r="AK235">
            <v>99999999999</v>
          </cell>
          <cell r="AL235">
            <v>1</v>
          </cell>
          <cell r="AM235">
            <v>99</v>
          </cell>
          <cell r="AN235" t="str">
            <v>2</v>
          </cell>
          <cell r="AO235" t="str">
            <v>5</v>
          </cell>
          <cell r="AW235" t="str">
            <v>2</v>
          </cell>
          <cell r="AX235" t="str">
            <v>1</v>
          </cell>
          <cell r="AY235" t="str">
            <v>2</v>
          </cell>
          <cell r="AZ235" t="str">
            <v>P369</v>
          </cell>
          <cell r="BA235" t="str">
            <v>P239</v>
          </cell>
          <cell r="BE235" t="str">
            <v>404</v>
          </cell>
          <cell r="BF235" t="str">
            <v>P239</v>
          </cell>
        </row>
        <row r="236">
          <cell r="A236" t="str">
            <v>A1145798</v>
          </cell>
          <cell r="B236" t="str">
            <v>12</v>
          </cell>
          <cell r="C236" t="str">
            <v>2002</v>
          </cell>
          <cell r="D236">
            <v>2</v>
          </cell>
          <cell r="E236">
            <v>37608</v>
          </cell>
          <cell r="F236" t="str">
            <v>2</v>
          </cell>
          <cell r="G236" t="str">
            <v>17</v>
          </cell>
          <cell r="H236" t="str">
            <v>001</v>
          </cell>
          <cell r="K236" t="str">
            <v>1</v>
          </cell>
          <cell r="L236" t="str">
            <v>1</v>
          </cell>
          <cell r="M236" t="str">
            <v>1700100086</v>
          </cell>
          <cell r="N236" t="str">
            <v>H UNIVERSITARIO</v>
          </cell>
          <cell r="P236" t="str">
            <v>3</v>
          </cell>
          <cell r="Q236">
            <v>115</v>
          </cell>
          <cell r="S236" t="str">
            <v>1</v>
          </cell>
          <cell r="U236" t="str">
            <v>17</v>
          </cell>
          <cell r="V236" t="str">
            <v>777</v>
          </cell>
          <cell r="W236" t="str">
            <v>2</v>
          </cell>
          <cell r="X236" t="str">
            <v>008</v>
          </cell>
          <cell r="AA236" t="str">
            <v>1</v>
          </cell>
          <cell r="AB236" t="str">
            <v>1</v>
          </cell>
          <cell r="AC236" t="str">
            <v>3</v>
          </cell>
          <cell r="AD236" t="str">
            <v>1</v>
          </cell>
          <cell r="AE236" t="str">
            <v>1</v>
          </cell>
          <cell r="AG236" t="str">
            <v>2</v>
          </cell>
          <cell r="AH236">
            <v>560</v>
          </cell>
          <cell r="AI236">
            <v>34</v>
          </cell>
          <cell r="AJ236" t="str">
            <v>9</v>
          </cell>
          <cell r="AK236">
            <v>99999999999</v>
          </cell>
          <cell r="AL236">
            <v>1</v>
          </cell>
          <cell r="AM236">
            <v>99</v>
          </cell>
          <cell r="AN236" t="str">
            <v>1</v>
          </cell>
          <cell r="AO236" t="str">
            <v>4</v>
          </cell>
          <cell r="AW236" t="str">
            <v>2</v>
          </cell>
          <cell r="AX236" t="str">
            <v>1</v>
          </cell>
          <cell r="AY236" t="str">
            <v>2</v>
          </cell>
          <cell r="AZ236" t="str">
            <v>P284</v>
          </cell>
          <cell r="BA236" t="str">
            <v>P070</v>
          </cell>
          <cell r="BE236" t="str">
            <v>404</v>
          </cell>
          <cell r="BF236" t="str">
            <v>P284</v>
          </cell>
        </row>
        <row r="237">
          <cell r="A237" t="str">
            <v>A1145813</v>
          </cell>
          <cell r="B237" t="str">
            <v>12</v>
          </cell>
          <cell r="C237" t="str">
            <v>2002</v>
          </cell>
          <cell r="D237">
            <v>2</v>
          </cell>
          <cell r="E237">
            <v>37604</v>
          </cell>
          <cell r="F237" t="str">
            <v>1</v>
          </cell>
          <cell r="G237" t="str">
            <v>17</v>
          </cell>
          <cell r="H237" t="str">
            <v>001</v>
          </cell>
          <cell r="K237" t="str">
            <v>1</v>
          </cell>
          <cell r="L237" t="str">
            <v>1</v>
          </cell>
          <cell r="M237" t="str">
            <v>1700100086</v>
          </cell>
          <cell r="N237" t="str">
            <v>H UNIVERSITARIO</v>
          </cell>
          <cell r="P237" t="str">
            <v>2</v>
          </cell>
          <cell r="Q237">
            <v>205</v>
          </cell>
          <cell r="S237" t="str">
            <v>1</v>
          </cell>
          <cell r="U237" t="str">
            <v>17</v>
          </cell>
          <cell r="V237" t="str">
            <v>001</v>
          </cell>
          <cell r="W237" t="str">
            <v>1</v>
          </cell>
          <cell r="Y237" t="str">
            <v>0</v>
          </cell>
          <cell r="Z237" t="str">
            <v>0611</v>
          </cell>
          <cell r="AA237" t="str">
            <v>1</v>
          </cell>
          <cell r="AB237" t="str">
            <v>1</v>
          </cell>
          <cell r="AC237" t="str">
            <v>3</v>
          </cell>
          <cell r="AD237" t="str">
            <v>1</v>
          </cell>
          <cell r="AE237" t="str">
            <v>1</v>
          </cell>
          <cell r="AG237" t="str">
            <v>2</v>
          </cell>
          <cell r="AH237">
            <v>1110</v>
          </cell>
          <cell r="AI237">
            <v>24</v>
          </cell>
          <cell r="AJ237" t="str">
            <v>9</v>
          </cell>
          <cell r="AK237">
            <v>99999999999</v>
          </cell>
          <cell r="AL237">
            <v>1</v>
          </cell>
          <cell r="AM237">
            <v>0</v>
          </cell>
          <cell r="AN237" t="str">
            <v>4</v>
          </cell>
          <cell r="AO237" t="str">
            <v>4</v>
          </cell>
          <cell r="AW237" t="str">
            <v>2</v>
          </cell>
          <cell r="AX237" t="str">
            <v>1</v>
          </cell>
          <cell r="AY237" t="str">
            <v>2</v>
          </cell>
          <cell r="AZ237" t="str">
            <v>P523</v>
          </cell>
          <cell r="BA237" t="str">
            <v>P369</v>
          </cell>
          <cell r="BB237" t="str">
            <v>P220</v>
          </cell>
          <cell r="BC237" t="str">
            <v>P071</v>
          </cell>
          <cell r="BE237" t="str">
            <v>404</v>
          </cell>
          <cell r="BF237" t="str">
            <v>P220</v>
          </cell>
        </row>
        <row r="238">
          <cell r="A238" t="str">
            <v>A1145853</v>
          </cell>
          <cell r="B238" t="str">
            <v>12</v>
          </cell>
          <cell r="C238" t="str">
            <v>2002</v>
          </cell>
          <cell r="D238">
            <v>2</v>
          </cell>
          <cell r="E238">
            <v>37613</v>
          </cell>
          <cell r="F238" t="str">
            <v>1</v>
          </cell>
          <cell r="G238" t="str">
            <v>17</v>
          </cell>
          <cell r="H238" t="str">
            <v>001</v>
          </cell>
          <cell r="K238" t="str">
            <v>1</v>
          </cell>
          <cell r="L238" t="str">
            <v>1</v>
          </cell>
          <cell r="M238" t="str">
            <v>1700100086</v>
          </cell>
          <cell r="N238" t="str">
            <v>H UNIVERSITARIO</v>
          </cell>
          <cell r="P238" t="str">
            <v>2</v>
          </cell>
          <cell r="Q238">
            <v>121</v>
          </cell>
          <cell r="S238" t="str">
            <v>1</v>
          </cell>
          <cell r="U238" t="str">
            <v>17</v>
          </cell>
          <cell r="V238" t="str">
            <v>001</v>
          </cell>
          <cell r="W238" t="str">
            <v>1</v>
          </cell>
          <cell r="Y238" t="str">
            <v>0</v>
          </cell>
          <cell r="Z238" t="str">
            <v>0508</v>
          </cell>
          <cell r="AA238" t="str">
            <v>1</v>
          </cell>
          <cell r="AB238" t="str">
            <v>1</v>
          </cell>
          <cell r="AC238" t="str">
            <v>3</v>
          </cell>
          <cell r="AD238" t="str">
            <v>1</v>
          </cell>
          <cell r="AE238" t="str">
            <v>1</v>
          </cell>
          <cell r="AG238" t="str">
            <v>3</v>
          </cell>
          <cell r="AH238">
            <v>950</v>
          </cell>
          <cell r="AI238">
            <v>18</v>
          </cell>
          <cell r="AJ238" t="str">
            <v>9</v>
          </cell>
          <cell r="AK238">
            <v>99999999999</v>
          </cell>
          <cell r="AL238">
            <v>1</v>
          </cell>
          <cell r="AM238">
            <v>0</v>
          </cell>
          <cell r="AN238" t="str">
            <v>4</v>
          </cell>
          <cell r="AO238" t="str">
            <v>4</v>
          </cell>
          <cell r="AW238" t="str">
            <v>2</v>
          </cell>
          <cell r="AX238" t="str">
            <v>1</v>
          </cell>
          <cell r="AY238" t="str">
            <v>1</v>
          </cell>
          <cell r="AZ238" t="str">
            <v>P220</v>
          </cell>
          <cell r="BA238" t="str">
            <v>P070</v>
          </cell>
          <cell r="BE238" t="str">
            <v>404</v>
          </cell>
          <cell r="BF238" t="str">
            <v>P220</v>
          </cell>
        </row>
        <row r="239">
          <cell r="A239" t="str">
            <v>A1623004</v>
          </cell>
          <cell r="B239" t="str">
            <v>12</v>
          </cell>
          <cell r="C239" t="str">
            <v>2002</v>
          </cell>
          <cell r="D239">
            <v>2</v>
          </cell>
          <cell r="E239">
            <v>37617</v>
          </cell>
          <cell r="F239" t="str">
            <v>1</v>
          </cell>
          <cell r="G239" t="str">
            <v>17</v>
          </cell>
          <cell r="H239" t="str">
            <v>001</v>
          </cell>
          <cell r="K239" t="str">
            <v>1</v>
          </cell>
          <cell r="L239" t="str">
            <v>1</v>
          </cell>
          <cell r="M239" t="str">
            <v>1700100086</v>
          </cell>
          <cell r="N239" t="str">
            <v>H UNIVERSITARIO</v>
          </cell>
          <cell r="O239">
            <v>37617</v>
          </cell>
          <cell r="P239" t="str">
            <v>2</v>
          </cell>
          <cell r="Q239">
            <v>104</v>
          </cell>
          <cell r="S239" t="str">
            <v>1</v>
          </cell>
          <cell r="U239" t="str">
            <v>17</v>
          </cell>
          <cell r="V239" t="str">
            <v>042</v>
          </cell>
          <cell r="W239" t="str">
            <v>2</v>
          </cell>
          <cell r="X239" t="str">
            <v>024</v>
          </cell>
          <cell r="AA239" t="str">
            <v>1</v>
          </cell>
          <cell r="AB239" t="str">
            <v>1</v>
          </cell>
          <cell r="AC239" t="str">
            <v>3</v>
          </cell>
          <cell r="AD239" t="str">
            <v>1</v>
          </cell>
          <cell r="AE239" t="str">
            <v>1</v>
          </cell>
          <cell r="AF239" t="str">
            <v>25</v>
          </cell>
          <cell r="AG239" t="str">
            <v>2</v>
          </cell>
          <cell r="AH239">
            <v>780</v>
          </cell>
          <cell r="AI239">
            <v>23</v>
          </cell>
          <cell r="AJ239" t="str">
            <v>2</v>
          </cell>
          <cell r="AK239">
            <v>24369701</v>
          </cell>
          <cell r="AL239">
            <v>2</v>
          </cell>
          <cell r="AM239">
            <v>0</v>
          </cell>
          <cell r="AN239" t="str">
            <v>4</v>
          </cell>
          <cell r="AO239" t="str">
            <v>4</v>
          </cell>
          <cell r="AW239" t="str">
            <v>2</v>
          </cell>
          <cell r="AX239" t="str">
            <v>1</v>
          </cell>
          <cell r="AY239" t="str">
            <v>1</v>
          </cell>
          <cell r="AZ239" t="str">
            <v>P070</v>
          </cell>
          <cell r="BE239" t="str">
            <v>403</v>
          </cell>
          <cell r="BF239" t="str">
            <v>P070</v>
          </cell>
          <cell r="BH239">
            <v>37619</v>
          </cell>
        </row>
        <row r="240">
          <cell r="A240" t="str">
            <v>A1140058</v>
          </cell>
          <cell r="B240" t="str">
            <v>11</v>
          </cell>
          <cell r="C240" t="str">
            <v>2002</v>
          </cell>
          <cell r="D240">
            <v>2</v>
          </cell>
          <cell r="E240">
            <v>37565</v>
          </cell>
          <cell r="F240" t="str">
            <v>2</v>
          </cell>
          <cell r="G240" t="str">
            <v>17</v>
          </cell>
          <cell r="H240" t="str">
            <v>013</v>
          </cell>
          <cell r="I240" t="str">
            <v>002</v>
          </cell>
          <cell r="K240" t="str">
            <v>2</v>
          </cell>
          <cell r="L240" t="str">
            <v>3</v>
          </cell>
          <cell r="P240" t="str">
            <v>3</v>
          </cell>
          <cell r="Q240">
            <v>301</v>
          </cell>
          <cell r="S240" t="str">
            <v>1</v>
          </cell>
          <cell r="U240" t="str">
            <v>17</v>
          </cell>
          <cell r="V240" t="str">
            <v>013</v>
          </cell>
          <cell r="W240" t="str">
            <v>2</v>
          </cell>
          <cell r="X240" t="str">
            <v>002</v>
          </cell>
          <cell r="AA240" t="str">
            <v>1</v>
          </cell>
          <cell r="AB240" t="str">
            <v>3</v>
          </cell>
          <cell r="AC240" t="str">
            <v>3</v>
          </cell>
          <cell r="AD240" t="str">
            <v>2</v>
          </cell>
          <cell r="AE240" t="str">
            <v>1</v>
          </cell>
          <cell r="AG240" t="str">
            <v>3</v>
          </cell>
          <cell r="AH240">
            <v>4330</v>
          </cell>
          <cell r="AI240">
            <v>18</v>
          </cell>
          <cell r="AJ240" t="str">
            <v>9</v>
          </cell>
          <cell r="AK240">
            <v>99999999999</v>
          </cell>
          <cell r="AL240">
            <v>1</v>
          </cell>
          <cell r="AM240">
            <v>0</v>
          </cell>
          <cell r="AN240" t="str">
            <v>4</v>
          </cell>
          <cell r="AO240" t="str">
            <v>2</v>
          </cell>
          <cell r="AW240" t="str">
            <v>1</v>
          </cell>
          <cell r="AX240" t="str">
            <v>2</v>
          </cell>
          <cell r="AY240" t="str">
            <v>2</v>
          </cell>
          <cell r="AZ240" t="str">
            <v>I509</v>
          </cell>
          <cell r="BA240" t="str">
            <v>Q249</v>
          </cell>
          <cell r="BE240" t="str">
            <v>615</v>
          </cell>
          <cell r="BF240" t="str">
            <v>Q249</v>
          </cell>
        </row>
        <row r="241">
          <cell r="A241" t="str">
            <v>A1140345</v>
          </cell>
          <cell r="B241" t="str">
            <v>11</v>
          </cell>
          <cell r="C241" t="str">
            <v>2002</v>
          </cell>
          <cell r="D241">
            <v>2</v>
          </cell>
          <cell r="E241">
            <v>37571</v>
          </cell>
          <cell r="F241" t="str">
            <v>2</v>
          </cell>
          <cell r="G241" t="str">
            <v>17</v>
          </cell>
          <cell r="H241" t="str">
            <v>088</v>
          </cell>
          <cell r="I241" t="str">
            <v>005</v>
          </cell>
          <cell r="K241" t="str">
            <v>2</v>
          </cell>
          <cell r="L241" t="str">
            <v>3</v>
          </cell>
          <cell r="P241" t="str">
            <v>2</v>
          </cell>
          <cell r="Q241">
            <v>202</v>
          </cell>
          <cell r="S241" t="str">
            <v>1</v>
          </cell>
          <cell r="U241" t="str">
            <v>17</v>
          </cell>
          <cell r="V241" t="str">
            <v>088</v>
          </cell>
          <cell r="W241" t="str">
            <v>2</v>
          </cell>
          <cell r="X241" t="str">
            <v>005</v>
          </cell>
          <cell r="AA241" t="str">
            <v>1</v>
          </cell>
          <cell r="AB241" t="str">
            <v>2</v>
          </cell>
          <cell r="AC241" t="str">
            <v>3</v>
          </cell>
          <cell r="AD241" t="str">
            <v>1</v>
          </cell>
          <cell r="AE241" t="str">
            <v>1</v>
          </cell>
          <cell r="AG241" t="str">
            <v>3</v>
          </cell>
          <cell r="AH241">
            <v>9999</v>
          </cell>
          <cell r="AI241">
            <v>28</v>
          </cell>
          <cell r="AJ241" t="str">
            <v>9</v>
          </cell>
          <cell r="AK241">
            <v>99999999999</v>
          </cell>
          <cell r="AL241">
            <v>5</v>
          </cell>
          <cell r="AM241">
            <v>2</v>
          </cell>
          <cell r="AN241" t="str">
            <v>4</v>
          </cell>
          <cell r="AO241" t="str">
            <v>8</v>
          </cell>
          <cell r="AW241" t="str">
            <v>4</v>
          </cell>
          <cell r="AX241" t="str">
            <v>2</v>
          </cell>
          <cell r="AY241" t="str">
            <v>2</v>
          </cell>
          <cell r="AZ241" t="str">
            <v>P968</v>
          </cell>
          <cell r="BE241" t="str">
            <v>407</v>
          </cell>
          <cell r="BF241" t="str">
            <v>P968</v>
          </cell>
        </row>
        <row r="242">
          <cell r="A242" t="str">
            <v>A1141175</v>
          </cell>
          <cell r="B242" t="str">
            <v>12</v>
          </cell>
          <cell r="C242" t="str">
            <v>2002</v>
          </cell>
          <cell r="D242">
            <v>2</v>
          </cell>
          <cell r="E242">
            <v>37614</v>
          </cell>
          <cell r="F242" t="str">
            <v>2</v>
          </cell>
          <cell r="G242" t="str">
            <v>17</v>
          </cell>
          <cell r="H242" t="str">
            <v>614</v>
          </cell>
          <cell r="K242" t="str">
            <v>3</v>
          </cell>
          <cell r="L242" t="str">
            <v>3</v>
          </cell>
          <cell r="P242" t="str">
            <v>3</v>
          </cell>
          <cell r="Q242">
            <v>304</v>
          </cell>
          <cell r="S242" t="str">
            <v>1</v>
          </cell>
          <cell r="U242" t="str">
            <v>17</v>
          </cell>
          <cell r="V242" t="str">
            <v>614</v>
          </cell>
          <cell r="W242" t="str">
            <v>3</v>
          </cell>
          <cell r="AA242" t="str">
            <v>2</v>
          </cell>
          <cell r="AB242" t="str">
            <v>3</v>
          </cell>
          <cell r="AC242" t="str">
            <v>3</v>
          </cell>
          <cell r="AD242" t="str">
            <v>1</v>
          </cell>
          <cell r="AE242" t="str">
            <v>1</v>
          </cell>
          <cell r="AG242" t="str">
            <v>3</v>
          </cell>
          <cell r="AH242">
            <v>9999</v>
          </cell>
          <cell r="AI242">
            <v>18</v>
          </cell>
          <cell r="AJ242" t="str">
            <v>9</v>
          </cell>
          <cell r="AK242">
            <v>99999999999</v>
          </cell>
          <cell r="AL242">
            <v>2</v>
          </cell>
          <cell r="AM242">
            <v>99</v>
          </cell>
          <cell r="AN242" t="str">
            <v>4</v>
          </cell>
          <cell r="AO242" t="str">
            <v>5</v>
          </cell>
          <cell r="AS242" t="str">
            <v>4</v>
          </cell>
          <cell r="AT242" t="str">
            <v>01</v>
          </cell>
          <cell r="AU242" t="str">
            <v>999</v>
          </cell>
          <cell r="AV242" t="str">
            <v>999999</v>
          </cell>
          <cell r="AW242" t="str">
            <v>4</v>
          </cell>
          <cell r="AX242" t="str">
            <v>2</v>
          </cell>
          <cell r="AY242" t="str">
            <v>2</v>
          </cell>
          <cell r="AZ242" t="str">
            <v>J960</v>
          </cell>
          <cell r="BA242" t="str">
            <v>T175</v>
          </cell>
          <cell r="BE242" t="str">
            <v>510</v>
          </cell>
          <cell r="BF242" t="str">
            <v>W840</v>
          </cell>
        </row>
        <row r="243">
          <cell r="A243" t="str">
            <v>A1139049</v>
          </cell>
          <cell r="B243" t="str">
            <v>11</v>
          </cell>
          <cell r="C243" t="str">
            <v>2002</v>
          </cell>
          <cell r="D243">
            <v>2</v>
          </cell>
          <cell r="E243">
            <v>37583</v>
          </cell>
          <cell r="F243" t="str">
            <v>2</v>
          </cell>
          <cell r="G243" t="str">
            <v>17</v>
          </cell>
          <cell r="H243" t="str">
            <v>174</v>
          </cell>
          <cell r="K243" t="str">
            <v>1</v>
          </cell>
          <cell r="L243" t="str">
            <v>3</v>
          </cell>
          <cell r="P243" t="str">
            <v>3</v>
          </cell>
          <cell r="Q243">
            <v>307</v>
          </cell>
          <cell r="S243" t="str">
            <v>1</v>
          </cell>
          <cell r="U243" t="str">
            <v>17</v>
          </cell>
          <cell r="V243" t="str">
            <v>174</v>
          </cell>
          <cell r="W243" t="str">
            <v>1</v>
          </cell>
          <cell r="AA243" t="str">
            <v>1</v>
          </cell>
          <cell r="AB243" t="str">
            <v>2</v>
          </cell>
          <cell r="AC243" t="str">
            <v>3</v>
          </cell>
          <cell r="AD243" t="str">
            <v>1</v>
          </cell>
          <cell r="AE243" t="str">
            <v>1</v>
          </cell>
          <cell r="AF243" t="str">
            <v>99</v>
          </cell>
          <cell r="AG243" t="str">
            <v>9</v>
          </cell>
          <cell r="AH243">
            <v>9999</v>
          </cell>
          <cell r="AI243">
            <v>17</v>
          </cell>
          <cell r="AJ243" t="str">
            <v>9</v>
          </cell>
          <cell r="AK243">
            <v>99999999999</v>
          </cell>
          <cell r="AL243">
            <v>1</v>
          </cell>
          <cell r="AM243">
            <v>99</v>
          </cell>
          <cell r="AN243" t="str">
            <v>4</v>
          </cell>
          <cell r="AO243" t="str">
            <v>2</v>
          </cell>
          <cell r="AW243" t="str">
            <v>4</v>
          </cell>
          <cell r="AX243" t="str">
            <v>1</v>
          </cell>
          <cell r="AY243" t="str">
            <v>2</v>
          </cell>
          <cell r="AZ243" t="str">
            <v>R090</v>
          </cell>
          <cell r="BA243" t="str">
            <v>Q249</v>
          </cell>
          <cell r="BB243" t="str">
            <v>R509</v>
          </cell>
          <cell r="BE243" t="str">
            <v>615</v>
          </cell>
          <cell r="BF243" t="str">
            <v>Q249</v>
          </cell>
        </row>
        <row r="244">
          <cell r="A244" t="str">
            <v>A1140717</v>
          </cell>
          <cell r="B244" t="str">
            <v>11</v>
          </cell>
          <cell r="C244" t="str">
            <v>2002</v>
          </cell>
          <cell r="D244">
            <v>2</v>
          </cell>
          <cell r="E244">
            <v>37581</v>
          </cell>
          <cell r="F244" t="str">
            <v>1</v>
          </cell>
          <cell r="G244" t="str">
            <v>17</v>
          </cell>
          <cell r="H244" t="str">
            <v>380</v>
          </cell>
          <cell r="K244" t="str">
            <v>1</v>
          </cell>
          <cell r="L244" t="str">
            <v>1</v>
          </cell>
          <cell r="M244" t="str">
            <v>1738000029</v>
          </cell>
          <cell r="N244" t="str">
            <v>HOSP. SAN FELIX</v>
          </cell>
          <cell r="P244" t="str">
            <v>3</v>
          </cell>
          <cell r="Q244">
            <v>304</v>
          </cell>
          <cell r="S244" t="str">
            <v>1</v>
          </cell>
          <cell r="U244" t="str">
            <v>17</v>
          </cell>
          <cell r="V244" t="str">
            <v>380</v>
          </cell>
          <cell r="W244" t="str">
            <v>1</v>
          </cell>
          <cell r="AA244" t="str">
            <v>2</v>
          </cell>
          <cell r="AB244" t="str">
            <v>2</v>
          </cell>
          <cell r="AC244" t="str">
            <v>3</v>
          </cell>
          <cell r="AD244" t="str">
            <v>1</v>
          </cell>
          <cell r="AE244" t="str">
            <v>1</v>
          </cell>
          <cell r="AG244" t="str">
            <v>3</v>
          </cell>
          <cell r="AH244">
            <v>3950</v>
          </cell>
          <cell r="AI244">
            <v>19</v>
          </cell>
          <cell r="AJ244" t="str">
            <v>9</v>
          </cell>
          <cell r="AK244">
            <v>99999999999</v>
          </cell>
          <cell r="AL244">
            <v>2</v>
          </cell>
          <cell r="AM244">
            <v>99</v>
          </cell>
          <cell r="AN244" t="str">
            <v>1</v>
          </cell>
          <cell r="AO244" t="str">
            <v>5</v>
          </cell>
          <cell r="AS244" t="str">
            <v>4</v>
          </cell>
          <cell r="AT244" t="str">
            <v>01</v>
          </cell>
          <cell r="AU244" t="str">
            <v>999</v>
          </cell>
          <cell r="AV244" t="str">
            <v>999999</v>
          </cell>
          <cell r="AW244" t="str">
            <v>2</v>
          </cell>
          <cell r="AX244" t="str">
            <v>1</v>
          </cell>
          <cell r="AY244" t="str">
            <v>2</v>
          </cell>
          <cell r="AZ244" t="str">
            <v>J984</v>
          </cell>
          <cell r="BA244" t="str">
            <v>J690</v>
          </cell>
          <cell r="BB244" t="str">
            <v>T175</v>
          </cell>
          <cell r="BE244" t="str">
            <v>510</v>
          </cell>
          <cell r="BF244" t="str">
            <v>W840</v>
          </cell>
        </row>
        <row r="245">
          <cell r="A245" t="str">
            <v>A1140449</v>
          </cell>
          <cell r="B245" t="str">
            <v>12</v>
          </cell>
          <cell r="C245" t="str">
            <v>2002</v>
          </cell>
          <cell r="D245">
            <v>2</v>
          </cell>
          <cell r="E245">
            <v>37602</v>
          </cell>
          <cell r="F245" t="str">
            <v>1</v>
          </cell>
          <cell r="G245" t="str">
            <v>17</v>
          </cell>
          <cell r="H245" t="str">
            <v>873</v>
          </cell>
          <cell r="K245" t="str">
            <v>1</v>
          </cell>
          <cell r="L245" t="str">
            <v>1</v>
          </cell>
          <cell r="M245" t="str">
            <v>1787300053</v>
          </cell>
          <cell r="N245" t="str">
            <v>HL. SAN ANTONIO</v>
          </cell>
          <cell r="P245" t="str">
            <v>3</v>
          </cell>
          <cell r="Q245">
            <v>100</v>
          </cell>
          <cell r="S245" t="str">
            <v>1</v>
          </cell>
          <cell r="U245" t="str">
            <v>17</v>
          </cell>
          <cell r="V245" t="str">
            <v>873</v>
          </cell>
          <cell r="W245" t="str">
            <v>1</v>
          </cell>
          <cell r="AA245" t="str">
            <v>1</v>
          </cell>
          <cell r="AB245" t="str">
            <v>1</v>
          </cell>
          <cell r="AC245" t="str">
            <v>3</v>
          </cell>
          <cell r="AD245" t="str">
            <v>1</v>
          </cell>
          <cell r="AE245" t="str">
            <v>1</v>
          </cell>
          <cell r="AG245" t="str">
            <v>2</v>
          </cell>
          <cell r="AH245">
            <v>850</v>
          </cell>
          <cell r="AI245">
            <v>21</v>
          </cell>
          <cell r="AJ245" t="str">
            <v>9</v>
          </cell>
          <cell r="AK245">
            <v>99999999999</v>
          </cell>
          <cell r="AL245">
            <v>1</v>
          </cell>
          <cell r="AM245">
            <v>99</v>
          </cell>
          <cell r="AN245" t="str">
            <v>1</v>
          </cell>
          <cell r="AO245" t="str">
            <v>4</v>
          </cell>
          <cell r="AW245" t="str">
            <v>2</v>
          </cell>
          <cell r="AX245" t="str">
            <v>1</v>
          </cell>
          <cell r="AY245" t="str">
            <v>2</v>
          </cell>
          <cell r="AZ245" t="str">
            <v>P209</v>
          </cell>
          <cell r="BA245" t="str">
            <v>P070</v>
          </cell>
          <cell r="BB245" t="str">
            <v>P038</v>
          </cell>
          <cell r="BC245" t="str">
            <v>P005</v>
          </cell>
          <cell r="BE245" t="str">
            <v>401</v>
          </cell>
          <cell r="BF245" t="str">
            <v>P005</v>
          </cell>
        </row>
        <row r="246">
          <cell r="A246" t="str">
            <v>A1139543</v>
          </cell>
          <cell r="B246" t="str">
            <v>11</v>
          </cell>
          <cell r="C246" t="str">
            <v>2002</v>
          </cell>
          <cell r="D246">
            <v>2</v>
          </cell>
          <cell r="E246">
            <v>37576</v>
          </cell>
          <cell r="F246" t="str">
            <v>1</v>
          </cell>
          <cell r="G246" t="str">
            <v>17</v>
          </cell>
          <cell r="H246" t="str">
            <v>614</v>
          </cell>
          <cell r="K246" t="str">
            <v>3</v>
          </cell>
          <cell r="L246" t="str">
            <v>3</v>
          </cell>
          <cell r="P246" t="str">
            <v>2</v>
          </cell>
          <cell r="Q246">
            <v>304</v>
          </cell>
          <cell r="S246" t="str">
            <v>1</v>
          </cell>
          <cell r="U246" t="str">
            <v>17</v>
          </cell>
          <cell r="V246" t="str">
            <v>614</v>
          </cell>
          <cell r="W246" t="str">
            <v>3</v>
          </cell>
          <cell r="AA246" t="str">
            <v>1</v>
          </cell>
          <cell r="AB246" t="str">
            <v>3</v>
          </cell>
          <cell r="AC246" t="str">
            <v>3</v>
          </cell>
          <cell r="AD246" t="str">
            <v>1</v>
          </cell>
          <cell r="AE246" t="str">
            <v>1</v>
          </cell>
          <cell r="AG246" t="str">
            <v>3</v>
          </cell>
          <cell r="AH246">
            <v>3000</v>
          </cell>
          <cell r="AI246">
            <v>20</v>
          </cell>
          <cell r="AJ246" t="str">
            <v>9</v>
          </cell>
          <cell r="AK246">
            <v>99999999999</v>
          </cell>
          <cell r="AL246">
            <v>2</v>
          </cell>
          <cell r="AM246">
            <v>0</v>
          </cell>
          <cell r="AN246" t="str">
            <v>4</v>
          </cell>
          <cell r="AO246" t="str">
            <v>2</v>
          </cell>
          <cell r="AW246" t="str">
            <v>2</v>
          </cell>
          <cell r="AX246" t="str">
            <v>1</v>
          </cell>
          <cell r="AY246" t="str">
            <v>2</v>
          </cell>
          <cell r="AZ246" t="str">
            <v>A419</v>
          </cell>
          <cell r="BA246" t="str">
            <v>J180</v>
          </cell>
          <cell r="BB246" t="str">
            <v>Q249</v>
          </cell>
          <cell r="BE246" t="str">
            <v>615</v>
          </cell>
          <cell r="BF246" t="str">
            <v>Q249</v>
          </cell>
        </row>
        <row r="247">
          <cell r="A247" t="str">
            <v>A1139909</v>
          </cell>
          <cell r="B247" t="str">
            <v>11</v>
          </cell>
          <cell r="C247" t="str">
            <v>2002</v>
          </cell>
          <cell r="D247">
            <v>2</v>
          </cell>
          <cell r="E247">
            <v>37589</v>
          </cell>
          <cell r="F247" t="str">
            <v>2</v>
          </cell>
          <cell r="G247" t="str">
            <v>17</v>
          </cell>
          <cell r="H247" t="str">
            <v>777</v>
          </cell>
          <cell r="K247" t="str">
            <v>1</v>
          </cell>
          <cell r="L247" t="str">
            <v>1</v>
          </cell>
          <cell r="M247" t="str">
            <v>1777700019</v>
          </cell>
          <cell r="N247" t="str">
            <v>H. SAN LORENZO</v>
          </cell>
          <cell r="P247" t="str">
            <v>2</v>
          </cell>
          <cell r="Q247">
            <v>207</v>
          </cell>
          <cell r="S247" t="str">
            <v>1</v>
          </cell>
          <cell r="U247" t="str">
            <v>17</v>
          </cell>
          <cell r="V247" t="str">
            <v>442</v>
          </cell>
          <cell r="W247" t="str">
            <v>3</v>
          </cell>
          <cell r="AA247" t="str">
            <v>1</v>
          </cell>
          <cell r="AB247" t="str">
            <v>3</v>
          </cell>
          <cell r="AC247" t="str">
            <v>3</v>
          </cell>
          <cell r="AD247" t="str">
            <v>2</v>
          </cell>
          <cell r="AE247" t="str">
            <v>1</v>
          </cell>
          <cell r="AG247" t="str">
            <v>3</v>
          </cell>
          <cell r="AH247">
            <v>3500</v>
          </cell>
          <cell r="AI247">
            <v>35</v>
          </cell>
          <cell r="AJ247" t="str">
            <v>9</v>
          </cell>
          <cell r="AK247">
            <v>99999999999</v>
          </cell>
          <cell r="AL247">
            <v>3</v>
          </cell>
          <cell r="AM247">
            <v>1</v>
          </cell>
          <cell r="AN247" t="str">
            <v>4</v>
          </cell>
          <cell r="AO247" t="str">
            <v>3</v>
          </cell>
          <cell r="AW247" t="str">
            <v>1</v>
          </cell>
          <cell r="AX247" t="str">
            <v>1</v>
          </cell>
          <cell r="AY247" t="str">
            <v>2</v>
          </cell>
          <cell r="AZ247" t="str">
            <v>P291</v>
          </cell>
          <cell r="BA247" t="str">
            <v>P249</v>
          </cell>
          <cell r="BB247" t="str">
            <v>P243</v>
          </cell>
          <cell r="BE247" t="str">
            <v>404</v>
          </cell>
          <cell r="BF247" t="str">
            <v>P243</v>
          </cell>
        </row>
        <row r="248">
          <cell r="A248" t="str">
            <v>A907722</v>
          </cell>
          <cell r="B248" t="str">
            <v>11</v>
          </cell>
          <cell r="C248" t="str">
            <v>2002</v>
          </cell>
          <cell r="D248">
            <v>2</v>
          </cell>
          <cell r="E248">
            <v>37562</v>
          </cell>
          <cell r="F248" t="str">
            <v>1</v>
          </cell>
          <cell r="G248" t="str">
            <v>17</v>
          </cell>
          <cell r="H248" t="str">
            <v>486</v>
          </cell>
          <cell r="K248" t="str">
            <v>3</v>
          </cell>
          <cell r="L248" t="str">
            <v>3</v>
          </cell>
          <cell r="P248" t="str">
            <v>4</v>
          </cell>
          <cell r="Q248">
            <v>299</v>
          </cell>
          <cell r="S248" t="str">
            <v>1</v>
          </cell>
          <cell r="U248" t="str">
            <v>17</v>
          </cell>
          <cell r="V248" t="str">
            <v>486</v>
          </cell>
          <cell r="W248" t="str">
            <v>3</v>
          </cell>
          <cell r="AA248" t="str">
            <v>1</v>
          </cell>
          <cell r="AB248" t="str">
            <v>3</v>
          </cell>
          <cell r="AC248" t="str">
            <v>3</v>
          </cell>
          <cell r="AD248" t="str">
            <v>1</v>
          </cell>
          <cell r="AE248" t="str">
            <v>1</v>
          </cell>
          <cell r="AG248" t="str">
            <v>3</v>
          </cell>
          <cell r="AH248">
            <v>3500</v>
          </cell>
          <cell r="AI248">
            <v>28</v>
          </cell>
          <cell r="AJ248" t="str">
            <v>9</v>
          </cell>
          <cell r="AK248">
            <v>99999999999</v>
          </cell>
          <cell r="AL248">
            <v>4</v>
          </cell>
          <cell r="AM248">
            <v>1</v>
          </cell>
          <cell r="AN248" t="str">
            <v>4</v>
          </cell>
          <cell r="AO248" t="str">
            <v>3</v>
          </cell>
          <cell r="AW248" t="str">
            <v>2</v>
          </cell>
          <cell r="AX248" t="str">
            <v>2</v>
          </cell>
          <cell r="AY248" t="str">
            <v>2</v>
          </cell>
          <cell r="AZ248" t="str">
            <v>P285</v>
          </cell>
          <cell r="BA248" t="str">
            <v>P249</v>
          </cell>
          <cell r="BE248" t="str">
            <v>404</v>
          </cell>
          <cell r="BF248" t="str">
            <v>P249</v>
          </cell>
        </row>
        <row r="249">
          <cell r="A249" t="str">
            <v>A1147568</v>
          </cell>
          <cell r="B249" t="str">
            <v>12</v>
          </cell>
          <cell r="C249" t="str">
            <v>2002</v>
          </cell>
          <cell r="D249">
            <v>2</v>
          </cell>
          <cell r="E249">
            <v>37617</v>
          </cell>
          <cell r="F249" t="str">
            <v>2</v>
          </cell>
          <cell r="G249" t="str">
            <v>17</v>
          </cell>
          <cell r="H249" t="str">
            <v>001</v>
          </cell>
          <cell r="K249" t="str">
            <v>1</v>
          </cell>
          <cell r="L249" t="str">
            <v>1</v>
          </cell>
          <cell r="M249" t="str">
            <v>1700100086</v>
          </cell>
          <cell r="N249" t="str">
            <v>H UNIVERSITARIO</v>
          </cell>
          <cell r="P249" t="str">
            <v>3</v>
          </cell>
          <cell r="Q249">
            <v>199</v>
          </cell>
          <cell r="S249" t="str">
            <v>1</v>
          </cell>
          <cell r="U249" t="str">
            <v>17</v>
          </cell>
          <cell r="V249" t="str">
            <v>380</v>
          </cell>
          <cell r="W249" t="str">
            <v>1</v>
          </cell>
          <cell r="AA249" t="str">
            <v>1</v>
          </cell>
          <cell r="AB249" t="str">
            <v>2</v>
          </cell>
          <cell r="AC249" t="str">
            <v>3</v>
          </cell>
          <cell r="AD249" t="str">
            <v>2</v>
          </cell>
          <cell r="AE249" t="str">
            <v>1</v>
          </cell>
          <cell r="AG249" t="str">
            <v>3</v>
          </cell>
          <cell r="AH249">
            <v>1330</v>
          </cell>
          <cell r="AI249">
            <v>45</v>
          </cell>
          <cell r="AJ249" t="str">
            <v>9</v>
          </cell>
          <cell r="AK249">
            <v>99999999999</v>
          </cell>
          <cell r="AL249">
            <v>8</v>
          </cell>
          <cell r="AM249">
            <v>2</v>
          </cell>
          <cell r="AN249" t="str">
            <v>9</v>
          </cell>
          <cell r="AO249" t="str">
            <v>9</v>
          </cell>
          <cell r="AW249" t="str">
            <v>2</v>
          </cell>
          <cell r="AX249" t="str">
            <v>1</v>
          </cell>
          <cell r="AY249" t="str">
            <v>2</v>
          </cell>
          <cell r="AZ249" t="str">
            <v>P378</v>
          </cell>
          <cell r="BD249" t="str">
            <v>P059</v>
          </cell>
          <cell r="BE249" t="str">
            <v>407</v>
          </cell>
          <cell r="BF249" t="str">
            <v>P378</v>
          </cell>
        </row>
      </sheetData>
      <sheetData sheetId="5"/>
      <sheetData sheetId="6">
        <row r="1">
          <cell r="A1" t="str">
            <v>NUM_FORMUL</v>
          </cell>
          <cell r="B1" t="str">
            <v>MES</v>
          </cell>
          <cell r="C1" t="str">
            <v>ANO</v>
          </cell>
          <cell r="D1" t="str">
            <v>TIPO_DEFUN</v>
          </cell>
          <cell r="E1" t="str">
            <v>FECHA_DEF</v>
          </cell>
          <cell r="F1" t="str">
            <v>SEXO</v>
          </cell>
          <cell r="G1" t="str">
            <v>COD_DPTO</v>
          </cell>
          <cell r="H1" t="str">
            <v>COD_MUNIC</v>
          </cell>
          <cell r="I1" t="str">
            <v>COD_INSP</v>
          </cell>
          <cell r="J1" t="str">
            <v>COD_LOCA</v>
          </cell>
          <cell r="K1" t="str">
            <v>A_DEFUN</v>
          </cell>
          <cell r="L1" t="str">
            <v>SIT_DEFUN</v>
          </cell>
          <cell r="M1" t="str">
            <v>COD_INST</v>
          </cell>
          <cell r="N1" t="str">
            <v>NOM_INST</v>
          </cell>
          <cell r="O1" t="str">
            <v>FECHA_NAC</v>
          </cell>
          <cell r="P1" t="str">
            <v>SEG_SOCIAL</v>
          </cell>
          <cell r="Q1" t="str">
            <v>EDAD</v>
          </cell>
          <cell r="R1" t="str">
            <v>NIVEL_EDU</v>
          </cell>
          <cell r="S1" t="str">
            <v>EST_CIVIL</v>
          </cell>
          <cell r="T1" t="str">
            <v>CODPRES</v>
          </cell>
          <cell r="U1" t="str">
            <v>CODPTORE</v>
          </cell>
          <cell r="V1" t="str">
            <v>CODMUNRE</v>
          </cell>
          <cell r="W1" t="str">
            <v>AREA_RES</v>
          </cell>
          <cell r="X1" t="str">
            <v>CODIGO</v>
          </cell>
          <cell r="Y1" t="str">
            <v>SECCION</v>
          </cell>
          <cell r="Z1" t="str">
            <v>SECTOR</v>
          </cell>
          <cell r="AA1" t="str">
            <v>PMAN_MUER</v>
          </cell>
          <cell r="AB1" t="str">
            <v>CONS_EXP</v>
          </cell>
          <cell r="AC1" t="str">
            <v>MU_PARTO</v>
          </cell>
          <cell r="AD1" t="str">
            <v>T_PARTO</v>
          </cell>
          <cell r="AE1" t="str">
            <v>TIPO_EMB</v>
          </cell>
          <cell r="AF1" t="str">
            <v>SEMANAS</v>
          </cell>
          <cell r="AG1" t="str">
            <v>T_GES</v>
          </cell>
          <cell r="AH1" t="str">
            <v>PESO_NAC</v>
          </cell>
          <cell r="AI1" t="str">
            <v>EDAD_MADRE</v>
          </cell>
          <cell r="AJ1" t="str">
            <v>DOC_IDM</v>
          </cell>
          <cell r="AK1" t="str">
            <v>NRO_DOCM</v>
          </cell>
          <cell r="AL1" t="str">
            <v>N_HIJOSV</v>
          </cell>
          <cell r="AM1" t="str">
            <v>N_HIJOSM</v>
          </cell>
          <cell r="AN1" t="str">
            <v>EST_CIVM</v>
          </cell>
          <cell r="AO1" t="str">
            <v>NIV_EDUM</v>
          </cell>
          <cell r="AP1" t="str">
            <v>EMB_FAL</v>
          </cell>
          <cell r="AQ1" t="str">
            <v>EMB_SEM</v>
          </cell>
          <cell r="AR1" t="str">
            <v>EMB_MES</v>
          </cell>
          <cell r="AS1" t="str">
            <v>MAN_MUER</v>
          </cell>
          <cell r="AT1" t="str">
            <v>CODOCUR</v>
          </cell>
          <cell r="AU1" t="str">
            <v>CODMUNOC</v>
          </cell>
          <cell r="AV1" t="str">
            <v>COD_OCUR</v>
          </cell>
          <cell r="AW1" t="str">
            <v>C_MUERTE</v>
          </cell>
          <cell r="AX1" t="str">
            <v>ASIS_MED</v>
          </cell>
          <cell r="AY1" t="str">
            <v>TIEMPO</v>
          </cell>
          <cell r="AZ1" t="str">
            <v>C_DIR1</v>
          </cell>
          <cell r="BA1" t="str">
            <v>C_ANT1</v>
          </cell>
          <cell r="BB1" t="str">
            <v>C_ANT2</v>
          </cell>
          <cell r="BC1" t="str">
            <v>C_ANT3</v>
          </cell>
          <cell r="BD1" t="str">
            <v>C_PAT1</v>
          </cell>
          <cell r="BE1" t="str">
            <v>CAUSA_666</v>
          </cell>
          <cell r="BF1" t="str">
            <v>C_BAS1</v>
          </cell>
          <cell r="BG1" t="str">
            <v>C_MCM1</v>
          </cell>
          <cell r="BH1" t="str">
            <v>FECHA_EXP</v>
          </cell>
        </row>
        <row r="2">
          <cell r="A2" t="str">
            <v>A1623373</v>
          </cell>
          <cell r="B2" t="str">
            <v>01</v>
          </cell>
          <cell r="C2" t="str">
            <v>2003</v>
          </cell>
          <cell r="D2">
            <v>2</v>
          </cell>
          <cell r="E2">
            <v>37632</v>
          </cell>
          <cell r="F2" t="str">
            <v>1</v>
          </cell>
          <cell r="G2" t="str">
            <v>17</v>
          </cell>
          <cell r="H2" t="str">
            <v>001</v>
          </cell>
          <cell r="K2" t="str">
            <v>1</v>
          </cell>
          <cell r="L2" t="str">
            <v>1</v>
          </cell>
          <cell r="M2" t="str">
            <v>1700100051</v>
          </cell>
          <cell r="N2" t="str">
            <v>CL ISS</v>
          </cell>
          <cell r="O2">
            <v>37632</v>
          </cell>
          <cell r="P2" t="str">
            <v>1</v>
          </cell>
          <cell r="Q2">
            <v>101</v>
          </cell>
          <cell r="S2" t="str">
            <v>1</v>
          </cell>
          <cell r="U2" t="str">
            <v>17</v>
          </cell>
          <cell r="V2" t="str">
            <v>653</v>
          </cell>
          <cell r="W2" t="str">
            <v>1</v>
          </cell>
          <cell r="AA2" t="str">
            <v>1</v>
          </cell>
          <cell r="AB2" t="str">
            <v>1</v>
          </cell>
          <cell r="AC2" t="str">
            <v>3</v>
          </cell>
          <cell r="AD2" t="str">
            <v>1</v>
          </cell>
          <cell r="AE2" t="str">
            <v>2</v>
          </cell>
          <cell r="AF2" t="str">
            <v>21</v>
          </cell>
          <cell r="AG2" t="str">
            <v>2</v>
          </cell>
          <cell r="AH2">
            <v>640</v>
          </cell>
          <cell r="AI2">
            <v>39</v>
          </cell>
          <cell r="AJ2" t="str">
            <v>9</v>
          </cell>
          <cell r="AK2">
            <v>99999999999</v>
          </cell>
          <cell r="AL2">
            <v>99</v>
          </cell>
          <cell r="AM2">
            <v>2</v>
          </cell>
          <cell r="AN2" t="str">
            <v>5</v>
          </cell>
          <cell r="AO2" t="str">
            <v>2</v>
          </cell>
          <cell r="AW2" t="str">
            <v>2</v>
          </cell>
          <cell r="AX2" t="str">
            <v>1</v>
          </cell>
          <cell r="AY2" t="str">
            <v>2</v>
          </cell>
          <cell r="AZ2" t="str">
            <v>P070</v>
          </cell>
          <cell r="BE2" t="str">
            <v>403</v>
          </cell>
          <cell r="BF2" t="str">
            <v>P070</v>
          </cell>
          <cell r="BH2">
            <v>37632</v>
          </cell>
        </row>
        <row r="3">
          <cell r="A3" t="str">
            <v>A1623399</v>
          </cell>
          <cell r="B3" t="str">
            <v>01</v>
          </cell>
          <cell r="C3" t="str">
            <v>2003</v>
          </cell>
          <cell r="D3">
            <v>2</v>
          </cell>
          <cell r="E3">
            <v>37646</v>
          </cell>
          <cell r="F3" t="str">
            <v>1</v>
          </cell>
          <cell r="G3" t="str">
            <v>17</v>
          </cell>
          <cell r="H3" t="str">
            <v>001</v>
          </cell>
          <cell r="K3" t="str">
            <v>1</v>
          </cell>
          <cell r="L3" t="str">
            <v>1</v>
          </cell>
          <cell r="M3" t="str">
            <v>1700100051</v>
          </cell>
          <cell r="N3" t="str">
            <v>CL ISS</v>
          </cell>
          <cell r="P3" t="str">
            <v>1</v>
          </cell>
          <cell r="Q3">
            <v>205</v>
          </cell>
          <cell r="S3" t="str">
            <v>1</v>
          </cell>
          <cell r="U3" t="str">
            <v>17</v>
          </cell>
          <cell r="V3" t="str">
            <v>001</v>
          </cell>
          <cell r="W3" t="str">
            <v>1</v>
          </cell>
          <cell r="Y3" t="str">
            <v>1</v>
          </cell>
          <cell r="Z3" t="str">
            <v>1014</v>
          </cell>
          <cell r="AA3" t="str">
            <v>1</v>
          </cell>
          <cell r="AB3" t="str">
            <v>1</v>
          </cell>
          <cell r="AC3" t="str">
            <v>3</v>
          </cell>
          <cell r="AD3" t="str">
            <v>1</v>
          </cell>
          <cell r="AE3" t="str">
            <v>1</v>
          </cell>
          <cell r="AF3" t="str">
            <v>37</v>
          </cell>
          <cell r="AG3" t="str">
            <v>3</v>
          </cell>
          <cell r="AH3">
            <v>2250</v>
          </cell>
          <cell r="AI3">
            <v>17</v>
          </cell>
          <cell r="AJ3" t="str">
            <v>9</v>
          </cell>
          <cell r="AK3">
            <v>99999999999</v>
          </cell>
          <cell r="AL3">
            <v>1</v>
          </cell>
          <cell r="AM3">
            <v>0</v>
          </cell>
          <cell r="AN3" t="str">
            <v>1</v>
          </cell>
          <cell r="AO3" t="str">
            <v>9</v>
          </cell>
          <cell r="AW3" t="str">
            <v>2</v>
          </cell>
          <cell r="AX3" t="str">
            <v>1</v>
          </cell>
          <cell r="AY3" t="str">
            <v>2</v>
          </cell>
          <cell r="AZ3" t="str">
            <v>Q054</v>
          </cell>
          <cell r="BE3" t="str">
            <v>615</v>
          </cell>
          <cell r="BF3" t="str">
            <v>Q054</v>
          </cell>
          <cell r="BH3">
            <v>37646</v>
          </cell>
        </row>
        <row r="4">
          <cell r="A4" t="str">
            <v>A1144620</v>
          </cell>
          <cell r="B4" t="str">
            <v>01</v>
          </cell>
          <cell r="C4" t="str">
            <v>2003</v>
          </cell>
          <cell r="D4">
            <v>2</v>
          </cell>
          <cell r="E4">
            <v>37634</v>
          </cell>
          <cell r="F4" t="str">
            <v>1</v>
          </cell>
          <cell r="G4" t="str">
            <v>17</v>
          </cell>
          <cell r="H4" t="str">
            <v>001</v>
          </cell>
          <cell r="K4" t="str">
            <v>1</v>
          </cell>
          <cell r="L4" t="str">
            <v>1</v>
          </cell>
          <cell r="M4" t="str">
            <v>1700100060</v>
          </cell>
          <cell r="N4" t="str">
            <v>H INFANTIL</v>
          </cell>
          <cell r="P4" t="str">
            <v>3</v>
          </cell>
          <cell r="Q4">
            <v>301</v>
          </cell>
          <cell r="S4" t="str">
            <v>1</v>
          </cell>
          <cell r="U4" t="str">
            <v>17</v>
          </cell>
          <cell r="V4" t="str">
            <v>174</v>
          </cell>
          <cell r="W4" t="str">
            <v>3</v>
          </cell>
          <cell r="AA4" t="str">
            <v>1</v>
          </cell>
          <cell r="AB4" t="str">
            <v>1</v>
          </cell>
          <cell r="AC4" t="str">
            <v>3</v>
          </cell>
          <cell r="AD4" t="str">
            <v>1</v>
          </cell>
          <cell r="AE4" t="str">
            <v>1</v>
          </cell>
          <cell r="AG4" t="str">
            <v>3</v>
          </cell>
          <cell r="AH4">
            <v>2800</v>
          </cell>
          <cell r="AI4">
            <v>28</v>
          </cell>
          <cell r="AJ4" t="str">
            <v>9</v>
          </cell>
          <cell r="AK4">
            <v>99999999999</v>
          </cell>
          <cell r="AL4">
            <v>1</v>
          </cell>
          <cell r="AM4">
            <v>0</v>
          </cell>
          <cell r="AN4" t="str">
            <v>4</v>
          </cell>
          <cell r="AO4" t="str">
            <v>9</v>
          </cell>
          <cell r="AW4" t="str">
            <v>2</v>
          </cell>
          <cell r="AX4" t="str">
            <v>1</v>
          </cell>
          <cell r="AY4" t="str">
            <v>1</v>
          </cell>
          <cell r="AZ4" t="str">
            <v>A419</v>
          </cell>
          <cell r="BA4" t="str">
            <v>J189</v>
          </cell>
          <cell r="BD4" t="str">
            <v>Q419</v>
          </cell>
          <cell r="BE4" t="str">
            <v>109</v>
          </cell>
          <cell r="BF4" t="str">
            <v>J189</v>
          </cell>
        </row>
        <row r="5">
          <cell r="A5" t="str">
            <v>A1145912</v>
          </cell>
          <cell r="B5" t="str">
            <v>01</v>
          </cell>
          <cell r="C5" t="str">
            <v>2003</v>
          </cell>
          <cell r="D5">
            <v>2</v>
          </cell>
          <cell r="E5">
            <v>37634</v>
          </cell>
          <cell r="F5" t="str">
            <v>1</v>
          </cell>
          <cell r="G5" t="str">
            <v>17</v>
          </cell>
          <cell r="H5" t="str">
            <v>001</v>
          </cell>
          <cell r="K5" t="str">
            <v>1</v>
          </cell>
          <cell r="L5" t="str">
            <v>1</v>
          </cell>
          <cell r="M5" t="str">
            <v>1700100078</v>
          </cell>
          <cell r="N5" t="str">
            <v>H SANTA SOFIA</v>
          </cell>
          <cell r="P5" t="str">
            <v>2</v>
          </cell>
          <cell r="Q5">
            <v>301</v>
          </cell>
          <cell r="S5" t="str">
            <v>1</v>
          </cell>
          <cell r="U5" t="str">
            <v>17</v>
          </cell>
          <cell r="V5" t="str">
            <v>614</v>
          </cell>
          <cell r="W5" t="str">
            <v>2</v>
          </cell>
          <cell r="X5" t="str">
            <v>006</v>
          </cell>
          <cell r="AA5" t="str">
            <v>1</v>
          </cell>
          <cell r="AB5" t="str">
            <v>3</v>
          </cell>
          <cell r="AC5" t="str">
            <v>3</v>
          </cell>
          <cell r="AD5" t="str">
            <v>1</v>
          </cell>
          <cell r="AE5" t="str">
            <v>1</v>
          </cell>
          <cell r="AG5" t="str">
            <v>3</v>
          </cell>
          <cell r="AH5">
            <v>9999</v>
          </cell>
          <cell r="AI5">
            <v>17</v>
          </cell>
          <cell r="AJ5" t="str">
            <v>9</v>
          </cell>
          <cell r="AK5">
            <v>99999999999</v>
          </cell>
          <cell r="AL5">
            <v>1</v>
          </cell>
          <cell r="AM5">
            <v>6</v>
          </cell>
          <cell r="AN5" t="str">
            <v>2</v>
          </cell>
          <cell r="AO5" t="str">
            <v>2</v>
          </cell>
          <cell r="AW5" t="str">
            <v>1</v>
          </cell>
          <cell r="AX5" t="str">
            <v>1</v>
          </cell>
          <cell r="AY5" t="str">
            <v>2</v>
          </cell>
          <cell r="AZ5" t="str">
            <v>G009</v>
          </cell>
          <cell r="BE5" t="str">
            <v>105</v>
          </cell>
          <cell r="BF5" t="str">
            <v>G009</v>
          </cell>
        </row>
        <row r="6">
          <cell r="A6" t="str">
            <v>A1623025</v>
          </cell>
          <cell r="B6" t="str">
            <v>01</v>
          </cell>
          <cell r="C6" t="str">
            <v>2003</v>
          </cell>
          <cell r="D6">
            <v>2</v>
          </cell>
          <cell r="E6">
            <v>37627</v>
          </cell>
          <cell r="F6" t="str">
            <v>2</v>
          </cell>
          <cell r="G6" t="str">
            <v>17</v>
          </cell>
          <cell r="H6" t="str">
            <v>001</v>
          </cell>
          <cell r="K6" t="str">
            <v>1</v>
          </cell>
          <cell r="L6" t="str">
            <v>1</v>
          </cell>
          <cell r="M6" t="str">
            <v>1700100086</v>
          </cell>
          <cell r="N6" t="str">
            <v>H UNIVERSITARIO</v>
          </cell>
          <cell r="O6">
            <v>37616</v>
          </cell>
          <cell r="P6" t="str">
            <v>3</v>
          </cell>
          <cell r="Q6">
            <v>211</v>
          </cell>
          <cell r="S6" t="str">
            <v>1</v>
          </cell>
          <cell r="U6" t="str">
            <v>17</v>
          </cell>
          <cell r="V6" t="str">
            <v>433</v>
          </cell>
          <cell r="W6" t="str">
            <v>3</v>
          </cell>
          <cell r="AA6" t="str">
            <v>1</v>
          </cell>
          <cell r="AB6" t="str">
            <v>1</v>
          </cell>
          <cell r="AC6" t="str">
            <v>3</v>
          </cell>
          <cell r="AD6" t="str">
            <v>2</v>
          </cell>
          <cell r="AE6" t="str">
            <v>1</v>
          </cell>
          <cell r="AF6" t="str">
            <v>39</v>
          </cell>
          <cell r="AG6" t="str">
            <v>3</v>
          </cell>
          <cell r="AH6">
            <v>2740</v>
          </cell>
          <cell r="AI6">
            <v>27</v>
          </cell>
          <cell r="AJ6" t="str">
            <v>9</v>
          </cell>
          <cell r="AK6">
            <v>99999999999</v>
          </cell>
          <cell r="AL6">
            <v>3</v>
          </cell>
          <cell r="AM6">
            <v>99</v>
          </cell>
          <cell r="AN6" t="str">
            <v>2</v>
          </cell>
          <cell r="AO6" t="str">
            <v>2</v>
          </cell>
          <cell r="AW6" t="str">
            <v>2</v>
          </cell>
          <cell r="AX6" t="str">
            <v>1</v>
          </cell>
          <cell r="AY6" t="str">
            <v>2</v>
          </cell>
          <cell r="AZ6" t="str">
            <v>Q899</v>
          </cell>
          <cell r="BE6" t="str">
            <v>615</v>
          </cell>
          <cell r="BF6" t="str">
            <v>Q899</v>
          </cell>
          <cell r="BH6">
            <v>37627</v>
          </cell>
        </row>
        <row r="7">
          <cell r="A7" t="str">
            <v>A1623034</v>
          </cell>
          <cell r="B7" t="str">
            <v>01</v>
          </cell>
          <cell r="C7" t="str">
            <v>2003</v>
          </cell>
          <cell r="D7">
            <v>2</v>
          </cell>
          <cell r="E7">
            <v>37630</v>
          </cell>
          <cell r="F7" t="str">
            <v>2</v>
          </cell>
          <cell r="G7" t="str">
            <v>17</v>
          </cell>
          <cell r="H7" t="str">
            <v>001</v>
          </cell>
          <cell r="K7" t="str">
            <v>1</v>
          </cell>
          <cell r="L7" t="str">
            <v>1</v>
          </cell>
          <cell r="M7" t="str">
            <v>1700100086</v>
          </cell>
          <cell r="N7" t="str">
            <v>H UNIVERSITARIO</v>
          </cell>
          <cell r="P7" t="str">
            <v>2</v>
          </cell>
          <cell r="Q7">
            <v>205</v>
          </cell>
          <cell r="S7" t="str">
            <v>1</v>
          </cell>
          <cell r="U7" t="str">
            <v>17</v>
          </cell>
          <cell r="V7" t="str">
            <v>001</v>
          </cell>
          <cell r="W7" t="str">
            <v>1</v>
          </cell>
          <cell r="Y7" t="str">
            <v>0</v>
          </cell>
          <cell r="Z7" t="str">
            <v>0508</v>
          </cell>
          <cell r="AA7" t="str">
            <v>1</v>
          </cell>
          <cell r="AB7" t="str">
            <v>1</v>
          </cell>
          <cell r="AC7" t="str">
            <v>3</v>
          </cell>
          <cell r="AD7" t="str">
            <v>1</v>
          </cell>
          <cell r="AE7" t="str">
            <v>1</v>
          </cell>
          <cell r="AF7" t="str">
            <v>26</v>
          </cell>
          <cell r="AG7" t="str">
            <v>2</v>
          </cell>
          <cell r="AH7">
            <v>830</v>
          </cell>
          <cell r="AI7">
            <v>16</v>
          </cell>
          <cell r="AJ7" t="str">
            <v>9</v>
          </cell>
          <cell r="AK7">
            <v>99999999999</v>
          </cell>
          <cell r="AL7">
            <v>1</v>
          </cell>
          <cell r="AM7">
            <v>0</v>
          </cell>
          <cell r="AN7" t="str">
            <v>1</v>
          </cell>
          <cell r="AO7" t="str">
            <v>4</v>
          </cell>
          <cell r="AW7" t="str">
            <v>2</v>
          </cell>
          <cell r="AX7" t="str">
            <v>1</v>
          </cell>
          <cell r="AY7" t="str">
            <v>1</v>
          </cell>
          <cell r="AZ7" t="str">
            <v>P070</v>
          </cell>
          <cell r="BE7" t="str">
            <v>403</v>
          </cell>
          <cell r="BF7" t="str">
            <v>P070</v>
          </cell>
          <cell r="BH7">
            <v>37630</v>
          </cell>
        </row>
        <row r="8">
          <cell r="A8" t="str">
            <v>A1623040</v>
          </cell>
          <cell r="B8" t="str">
            <v>01</v>
          </cell>
          <cell r="C8" t="str">
            <v>2003</v>
          </cell>
          <cell r="D8">
            <v>2</v>
          </cell>
          <cell r="E8">
            <v>37634</v>
          </cell>
          <cell r="F8" t="str">
            <v>2</v>
          </cell>
          <cell r="G8" t="str">
            <v>17</v>
          </cell>
          <cell r="H8" t="str">
            <v>001</v>
          </cell>
          <cell r="K8" t="str">
            <v>1</v>
          </cell>
          <cell r="L8" t="str">
            <v>1</v>
          </cell>
          <cell r="M8" t="str">
            <v>1700100086</v>
          </cell>
          <cell r="N8" t="str">
            <v>H UNIVERSITARIO</v>
          </cell>
          <cell r="O8">
            <v>37626</v>
          </cell>
          <cell r="P8" t="str">
            <v>2</v>
          </cell>
          <cell r="Q8">
            <v>208</v>
          </cell>
          <cell r="S8" t="str">
            <v>1</v>
          </cell>
          <cell r="U8" t="str">
            <v>17</v>
          </cell>
          <cell r="V8" t="str">
            <v>174</v>
          </cell>
          <cell r="W8" t="str">
            <v>1</v>
          </cell>
          <cell r="AA8" t="str">
            <v>1</v>
          </cell>
          <cell r="AB8" t="str">
            <v>1</v>
          </cell>
          <cell r="AC8" t="str">
            <v>3</v>
          </cell>
          <cell r="AD8" t="str">
            <v>1</v>
          </cell>
          <cell r="AE8" t="str">
            <v>1</v>
          </cell>
          <cell r="AF8" t="str">
            <v>34</v>
          </cell>
          <cell r="AG8" t="str">
            <v>3</v>
          </cell>
          <cell r="AH8">
            <v>2200</v>
          </cell>
          <cell r="AI8">
            <v>23</v>
          </cell>
          <cell r="AJ8" t="str">
            <v>9</v>
          </cell>
          <cell r="AK8">
            <v>99999999999</v>
          </cell>
          <cell r="AL8">
            <v>1</v>
          </cell>
          <cell r="AM8">
            <v>99</v>
          </cell>
          <cell r="AN8" t="str">
            <v>4</v>
          </cell>
          <cell r="AO8" t="str">
            <v>4</v>
          </cell>
          <cell r="AW8" t="str">
            <v>2</v>
          </cell>
          <cell r="AX8" t="str">
            <v>1</v>
          </cell>
          <cell r="AY8" t="str">
            <v>2</v>
          </cell>
          <cell r="AZ8" t="str">
            <v>P293</v>
          </cell>
          <cell r="BA8" t="str">
            <v>Q333</v>
          </cell>
          <cell r="BD8" t="str">
            <v>Q422</v>
          </cell>
          <cell r="BE8" t="str">
            <v>615</v>
          </cell>
          <cell r="BF8" t="str">
            <v>Q333</v>
          </cell>
          <cell r="BH8">
            <v>37634</v>
          </cell>
        </row>
        <row r="9">
          <cell r="A9" t="str">
            <v>A1623044</v>
          </cell>
          <cell r="B9" t="str">
            <v>01</v>
          </cell>
          <cell r="C9" t="str">
            <v>2003</v>
          </cell>
          <cell r="D9">
            <v>2</v>
          </cell>
          <cell r="E9">
            <v>37635</v>
          </cell>
          <cell r="F9" t="str">
            <v>1</v>
          </cell>
          <cell r="G9" t="str">
            <v>17</v>
          </cell>
          <cell r="H9" t="str">
            <v>001</v>
          </cell>
          <cell r="K9" t="str">
            <v>1</v>
          </cell>
          <cell r="L9" t="str">
            <v>1</v>
          </cell>
          <cell r="M9" t="str">
            <v>1700100086</v>
          </cell>
          <cell r="N9" t="str">
            <v>H UNIVERSITARIO</v>
          </cell>
          <cell r="O9">
            <v>37634</v>
          </cell>
          <cell r="P9" t="str">
            <v>2</v>
          </cell>
          <cell r="Q9">
            <v>201</v>
          </cell>
          <cell r="S9" t="str">
            <v>1</v>
          </cell>
          <cell r="U9" t="str">
            <v>17</v>
          </cell>
          <cell r="V9" t="str">
            <v>001</v>
          </cell>
          <cell r="W9" t="str">
            <v>1</v>
          </cell>
          <cell r="Y9" t="str">
            <v>0</v>
          </cell>
          <cell r="Z9" t="str">
            <v>0509</v>
          </cell>
          <cell r="AA9" t="str">
            <v>1</v>
          </cell>
          <cell r="AB9" t="str">
            <v>2</v>
          </cell>
          <cell r="AC9" t="str">
            <v>3</v>
          </cell>
          <cell r="AD9" t="str">
            <v>1</v>
          </cell>
          <cell r="AE9" t="str">
            <v>1</v>
          </cell>
          <cell r="AF9" t="str">
            <v>31</v>
          </cell>
          <cell r="AG9" t="str">
            <v>3</v>
          </cell>
          <cell r="AH9">
            <v>1520</v>
          </cell>
          <cell r="AI9">
            <v>23</v>
          </cell>
          <cell r="AJ9" t="str">
            <v>9</v>
          </cell>
          <cell r="AK9">
            <v>99999999999</v>
          </cell>
          <cell r="AL9">
            <v>3</v>
          </cell>
          <cell r="AM9">
            <v>0</v>
          </cell>
          <cell r="AN9" t="str">
            <v>4</v>
          </cell>
          <cell r="AO9" t="str">
            <v>5</v>
          </cell>
          <cell r="AW9" t="str">
            <v>2</v>
          </cell>
          <cell r="AX9" t="str">
            <v>1</v>
          </cell>
          <cell r="AY9" t="str">
            <v>2</v>
          </cell>
          <cell r="AZ9" t="str">
            <v>P220</v>
          </cell>
          <cell r="BA9" t="str">
            <v>P369</v>
          </cell>
          <cell r="BB9" t="str">
            <v>P071</v>
          </cell>
          <cell r="BE9" t="str">
            <v>404</v>
          </cell>
          <cell r="BF9" t="str">
            <v>P220</v>
          </cell>
          <cell r="BH9">
            <v>37635</v>
          </cell>
        </row>
        <row r="10">
          <cell r="A10" t="str">
            <v>A1623045</v>
          </cell>
          <cell r="B10" t="str">
            <v>01</v>
          </cell>
          <cell r="C10" t="str">
            <v>2003</v>
          </cell>
          <cell r="D10">
            <v>2</v>
          </cell>
          <cell r="E10">
            <v>37636</v>
          </cell>
          <cell r="F10" t="str">
            <v>2</v>
          </cell>
          <cell r="G10" t="str">
            <v>17</v>
          </cell>
          <cell r="H10" t="str">
            <v>001</v>
          </cell>
          <cell r="K10" t="str">
            <v>1</v>
          </cell>
          <cell r="L10" t="str">
            <v>1</v>
          </cell>
          <cell r="M10" t="str">
            <v>1700100086</v>
          </cell>
          <cell r="N10" t="str">
            <v>H UNIVERSITARIO</v>
          </cell>
          <cell r="O10">
            <v>37631</v>
          </cell>
          <cell r="P10" t="str">
            <v>3</v>
          </cell>
          <cell r="Q10">
            <v>205</v>
          </cell>
          <cell r="S10" t="str">
            <v>1</v>
          </cell>
          <cell r="U10" t="str">
            <v>17</v>
          </cell>
          <cell r="V10" t="str">
            <v>001</v>
          </cell>
          <cell r="W10" t="str">
            <v>1</v>
          </cell>
          <cell r="Y10" t="str">
            <v>0</v>
          </cell>
          <cell r="Z10" t="str">
            <v>1103</v>
          </cell>
          <cell r="AA10" t="str">
            <v>1</v>
          </cell>
          <cell r="AB10" t="str">
            <v>1</v>
          </cell>
          <cell r="AC10" t="str">
            <v>3</v>
          </cell>
          <cell r="AD10" t="str">
            <v>1</v>
          </cell>
          <cell r="AE10" t="str">
            <v>1</v>
          </cell>
          <cell r="AF10" t="str">
            <v>40</v>
          </cell>
          <cell r="AG10" t="str">
            <v>3</v>
          </cell>
          <cell r="AH10">
            <v>3000</v>
          </cell>
          <cell r="AI10">
            <v>19</v>
          </cell>
          <cell r="AJ10" t="str">
            <v>9</v>
          </cell>
          <cell r="AK10">
            <v>99999999999</v>
          </cell>
          <cell r="AL10">
            <v>1</v>
          </cell>
          <cell r="AM10">
            <v>0</v>
          </cell>
          <cell r="AN10" t="str">
            <v>1</v>
          </cell>
          <cell r="AO10" t="str">
            <v>7</v>
          </cell>
          <cell r="AW10" t="str">
            <v>2</v>
          </cell>
          <cell r="AX10" t="str">
            <v>1</v>
          </cell>
          <cell r="AY10" t="str">
            <v>1</v>
          </cell>
          <cell r="AZ10" t="str">
            <v>P708</v>
          </cell>
          <cell r="BE10" t="str">
            <v>407</v>
          </cell>
          <cell r="BF10" t="str">
            <v>P708</v>
          </cell>
          <cell r="BH10">
            <v>37909</v>
          </cell>
        </row>
        <row r="11">
          <cell r="A11" t="str">
            <v>A1623050</v>
          </cell>
          <cell r="B11" t="str">
            <v>01</v>
          </cell>
          <cell r="C11" t="str">
            <v>2003</v>
          </cell>
          <cell r="D11">
            <v>2</v>
          </cell>
          <cell r="E11">
            <v>37640</v>
          </cell>
          <cell r="F11" t="str">
            <v>1</v>
          </cell>
          <cell r="G11" t="str">
            <v>17</v>
          </cell>
          <cell r="H11" t="str">
            <v>001</v>
          </cell>
          <cell r="K11" t="str">
            <v>1</v>
          </cell>
          <cell r="L11" t="str">
            <v>1</v>
          </cell>
          <cell r="M11" t="str">
            <v>1700100086</v>
          </cell>
          <cell r="N11" t="str">
            <v>H UNIVERSITARIO</v>
          </cell>
          <cell r="P11" t="str">
            <v>2</v>
          </cell>
          <cell r="Q11">
            <v>301</v>
          </cell>
          <cell r="S11" t="str">
            <v>1</v>
          </cell>
          <cell r="U11" t="str">
            <v>17</v>
          </cell>
          <cell r="V11" t="str">
            <v>442</v>
          </cell>
          <cell r="W11" t="str">
            <v>3</v>
          </cell>
          <cell r="AA11" t="str">
            <v>1</v>
          </cell>
          <cell r="AB11" t="str">
            <v>1</v>
          </cell>
          <cell r="AC11" t="str">
            <v>3</v>
          </cell>
          <cell r="AD11" t="str">
            <v>2</v>
          </cell>
          <cell r="AE11" t="str">
            <v>1</v>
          </cell>
          <cell r="AF11" t="str">
            <v>41</v>
          </cell>
          <cell r="AG11" t="str">
            <v>3</v>
          </cell>
          <cell r="AH11">
            <v>2580</v>
          </cell>
          <cell r="AI11">
            <v>32</v>
          </cell>
          <cell r="AJ11" t="str">
            <v>2</v>
          </cell>
          <cell r="AK11">
            <v>24742415</v>
          </cell>
          <cell r="AL11">
            <v>3</v>
          </cell>
          <cell r="AM11">
            <v>0</v>
          </cell>
          <cell r="AN11" t="str">
            <v>2</v>
          </cell>
          <cell r="AO11" t="str">
            <v>3</v>
          </cell>
          <cell r="AW11" t="str">
            <v>2</v>
          </cell>
          <cell r="AX11" t="str">
            <v>1</v>
          </cell>
          <cell r="AY11" t="str">
            <v>1</v>
          </cell>
          <cell r="AZ11" t="str">
            <v>J960</v>
          </cell>
          <cell r="BA11" t="str">
            <v>P369</v>
          </cell>
          <cell r="BB11" t="str">
            <v>P281</v>
          </cell>
          <cell r="BC11" t="str">
            <v>P239</v>
          </cell>
          <cell r="BD11" t="str">
            <v>Q339</v>
          </cell>
          <cell r="BE11" t="str">
            <v>615</v>
          </cell>
          <cell r="BF11" t="str">
            <v>Q339</v>
          </cell>
          <cell r="BH11">
            <v>37641</v>
          </cell>
        </row>
        <row r="12">
          <cell r="A12" t="str">
            <v>A1623063</v>
          </cell>
          <cell r="B12" t="str">
            <v>01</v>
          </cell>
          <cell r="C12" t="str">
            <v>2003</v>
          </cell>
          <cell r="D12">
            <v>2</v>
          </cell>
          <cell r="E12">
            <v>37629</v>
          </cell>
          <cell r="F12" t="str">
            <v>2</v>
          </cell>
          <cell r="G12" t="str">
            <v>17</v>
          </cell>
          <cell r="H12" t="str">
            <v>001</v>
          </cell>
          <cell r="K12" t="str">
            <v>1</v>
          </cell>
          <cell r="L12" t="str">
            <v>1</v>
          </cell>
          <cell r="M12" t="str">
            <v>1700100086</v>
          </cell>
          <cell r="N12" t="str">
            <v>H UNIVERSITARIO</v>
          </cell>
          <cell r="P12" t="str">
            <v>3</v>
          </cell>
          <cell r="Q12">
            <v>101</v>
          </cell>
          <cell r="S12" t="str">
            <v>1</v>
          </cell>
          <cell r="U12" t="str">
            <v>17</v>
          </cell>
          <cell r="V12" t="str">
            <v>873</v>
          </cell>
          <cell r="W12" t="str">
            <v>1</v>
          </cell>
          <cell r="AA12" t="str">
            <v>3</v>
          </cell>
          <cell r="AB12" t="str">
            <v>1</v>
          </cell>
          <cell r="AC12" t="str">
            <v>3</v>
          </cell>
          <cell r="AD12" t="str">
            <v>1</v>
          </cell>
          <cell r="AE12" t="str">
            <v>1</v>
          </cell>
          <cell r="AF12" t="str">
            <v>27</v>
          </cell>
          <cell r="AG12" t="str">
            <v>2</v>
          </cell>
          <cell r="AH12">
            <v>700</v>
          </cell>
          <cell r="AI12">
            <v>31</v>
          </cell>
          <cell r="AJ12" t="str">
            <v>2</v>
          </cell>
          <cell r="AK12">
            <v>30329675</v>
          </cell>
          <cell r="AL12">
            <v>3</v>
          </cell>
          <cell r="AM12">
            <v>99</v>
          </cell>
          <cell r="AN12" t="str">
            <v>4</v>
          </cell>
          <cell r="AO12" t="str">
            <v>4</v>
          </cell>
          <cell r="AW12" t="str">
            <v>2</v>
          </cell>
          <cell r="AX12" t="str">
            <v>1</v>
          </cell>
          <cell r="AY12" t="str">
            <v>2</v>
          </cell>
          <cell r="AZ12" t="str">
            <v>P070</v>
          </cell>
          <cell r="BA12" t="str">
            <v>P038</v>
          </cell>
          <cell r="BE12" t="str">
            <v>402</v>
          </cell>
          <cell r="BF12" t="str">
            <v>P038</v>
          </cell>
          <cell r="BH12">
            <v>37629</v>
          </cell>
        </row>
        <row r="13">
          <cell r="A13" t="str">
            <v>A1623076</v>
          </cell>
          <cell r="B13" t="str">
            <v>01</v>
          </cell>
          <cell r="C13" t="str">
            <v>2003</v>
          </cell>
          <cell r="D13">
            <v>2</v>
          </cell>
          <cell r="E13">
            <v>37633</v>
          </cell>
          <cell r="F13" t="str">
            <v>1</v>
          </cell>
          <cell r="G13" t="str">
            <v>17</v>
          </cell>
          <cell r="H13" t="str">
            <v>001</v>
          </cell>
          <cell r="K13" t="str">
            <v>1</v>
          </cell>
          <cell r="L13" t="str">
            <v>1</v>
          </cell>
          <cell r="M13" t="str">
            <v>1700100086</v>
          </cell>
          <cell r="N13" t="str">
            <v>H UNIVERSITARIO</v>
          </cell>
          <cell r="P13" t="str">
            <v>3</v>
          </cell>
          <cell r="Q13">
            <v>212</v>
          </cell>
          <cell r="S13" t="str">
            <v>1</v>
          </cell>
          <cell r="U13" t="str">
            <v>17</v>
          </cell>
          <cell r="V13" t="str">
            <v>001</v>
          </cell>
          <cell r="W13" t="str">
            <v>1</v>
          </cell>
          <cell r="Y13" t="str">
            <v>0</v>
          </cell>
          <cell r="Z13" t="str">
            <v>1103</v>
          </cell>
          <cell r="AA13" t="str">
            <v>1</v>
          </cell>
          <cell r="AB13" t="str">
            <v>1</v>
          </cell>
          <cell r="AC13" t="str">
            <v>3</v>
          </cell>
          <cell r="AD13" t="str">
            <v>1</v>
          </cell>
          <cell r="AE13" t="str">
            <v>1</v>
          </cell>
          <cell r="AF13" t="str">
            <v>37</v>
          </cell>
          <cell r="AG13" t="str">
            <v>3</v>
          </cell>
          <cell r="AH13">
            <v>2570</v>
          </cell>
          <cell r="AI13">
            <v>99</v>
          </cell>
          <cell r="AJ13" t="str">
            <v>9</v>
          </cell>
          <cell r="AK13">
            <v>99999999999</v>
          </cell>
          <cell r="AL13">
            <v>2</v>
          </cell>
          <cell r="AM13">
            <v>1</v>
          </cell>
          <cell r="AN13" t="str">
            <v>1</v>
          </cell>
          <cell r="AO13" t="str">
            <v>4</v>
          </cell>
          <cell r="AW13" t="str">
            <v>2</v>
          </cell>
          <cell r="AX13" t="str">
            <v>1</v>
          </cell>
          <cell r="AY13" t="str">
            <v>2</v>
          </cell>
          <cell r="AZ13" t="str">
            <v>P369</v>
          </cell>
          <cell r="BA13" t="str">
            <v>Q059</v>
          </cell>
          <cell r="BE13" t="str">
            <v>615</v>
          </cell>
          <cell r="BF13" t="str">
            <v>Q059</v>
          </cell>
          <cell r="BH13">
            <v>37633</v>
          </cell>
        </row>
        <row r="14">
          <cell r="A14" t="str">
            <v>A1623085</v>
          </cell>
          <cell r="B14" t="str">
            <v>01</v>
          </cell>
          <cell r="C14" t="str">
            <v>2003</v>
          </cell>
          <cell r="D14">
            <v>2</v>
          </cell>
          <cell r="E14">
            <v>37635</v>
          </cell>
          <cell r="F14" t="str">
            <v>2</v>
          </cell>
          <cell r="G14" t="str">
            <v>17</v>
          </cell>
          <cell r="H14" t="str">
            <v>001</v>
          </cell>
          <cell r="K14" t="str">
            <v>1</v>
          </cell>
          <cell r="L14" t="str">
            <v>1</v>
          </cell>
          <cell r="M14" t="str">
            <v>1700100086</v>
          </cell>
          <cell r="N14" t="str">
            <v>H UNIVERSITARIO</v>
          </cell>
          <cell r="O14">
            <v>37635</v>
          </cell>
          <cell r="P14" t="str">
            <v>2</v>
          </cell>
          <cell r="Q14">
            <v>106</v>
          </cell>
          <cell r="S14" t="str">
            <v>1</v>
          </cell>
          <cell r="U14" t="str">
            <v>17</v>
          </cell>
          <cell r="V14" t="str">
            <v>524</v>
          </cell>
          <cell r="W14" t="str">
            <v>1</v>
          </cell>
          <cell r="AA14" t="str">
            <v>1</v>
          </cell>
          <cell r="AB14" t="str">
            <v>1</v>
          </cell>
          <cell r="AC14" t="str">
            <v>3</v>
          </cell>
          <cell r="AD14" t="str">
            <v>1</v>
          </cell>
          <cell r="AE14" t="str">
            <v>1</v>
          </cell>
          <cell r="AF14" t="str">
            <v>23</v>
          </cell>
          <cell r="AG14" t="str">
            <v>2</v>
          </cell>
          <cell r="AH14">
            <v>820</v>
          </cell>
          <cell r="AI14">
            <v>22</v>
          </cell>
          <cell r="AJ14" t="str">
            <v>2</v>
          </cell>
          <cell r="AK14">
            <v>24852449</v>
          </cell>
          <cell r="AL14">
            <v>1</v>
          </cell>
          <cell r="AM14">
            <v>1</v>
          </cell>
          <cell r="AN14" t="str">
            <v>2</v>
          </cell>
          <cell r="AO14" t="str">
            <v>2</v>
          </cell>
          <cell r="AW14" t="str">
            <v>2</v>
          </cell>
          <cell r="AX14" t="str">
            <v>1</v>
          </cell>
          <cell r="AY14" t="str">
            <v>1</v>
          </cell>
          <cell r="AZ14" t="str">
            <v>P070</v>
          </cell>
          <cell r="BE14" t="str">
            <v>403</v>
          </cell>
          <cell r="BF14" t="str">
            <v>P070</v>
          </cell>
          <cell r="BH14">
            <v>37635</v>
          </cell>
        </row>
        <row r="15">
          <cell r="A15" t="str">
            <v>A1145269</v>
          </cell>
          <cell r="B15" t="str">
            <v>02</v>
          </cell>
          <cell r="C15" t="str">
            <v>2003</v>
          </cell>
          <cell r="D15">
            <v>2</v>
          </cell>
          <cell r="E15">
            <v>37668</v>
          </cell>
          <cell r="F15" t="str">
            <v>1</v>
          </cell>
          <cell r="G15" t="str">
            <v>17</v>
          </cell>
          <cell r="H15" t="str">
            <v>001</v>
          </cell>
          <cell r="K15" t="str">
            <v>1</v>
          </cell>
          <cell r="L15" t="str">
            <v>1</v>
          </cell>
          <cell r="M15" t="str">
            <v>1700100078</v>
          </cell>
          <cell r="N15" t="str">
            <v>H SANTA SOFIA</v>
          </cell>
          <cell r="P15" t="str">
            <v>3</v>
          </cell>
          <cell r="Q15">
            <v>304</v>
          </cell>
          <cell r="S15" t="str">
            <v>1</v>
          </cell>
          <cell r="U15" t="str">
            <v>17</v>
          </cell>
          <cell r="V15" t="str">
            <v>614</v>
          </cell>
          <cell r="W15" t="str">
            <v>3</v>
          </cell>
          <cell r="AA15" t="str">
            <v>1</v>
          </cell>
          <cell r="AB15" t="str">
            <v>2</v>
          </cell>
          <cell r="AC15" t="str">
            <v>3</v>
          </cell>
          <cell r="AD15" t="str">
            <v>9</v>
          </cell>
          <cell r="AE15" t="str">
            <v>9</v>
          </cell>
          <cell r="AF15" t="str">
            <v>99</v>
          </cell>
          <cell r="AG15" t="str">
            <v>9</v>
          </cell>
          <cell r="AH15">
            <v>9999</v>
          </cell>
          <cell r="AI15">
            <v>99</v>
          </cell>
          <cell r="AJ15" t="str">
            <v>9</v>
          </cell>
          <cell r="AK15">
            <v>99999999999</v>
          </cell>
          <cell r="AL15">
            <v>99</v>
          </cell>
          <cell r="AM15">
            <v>99</v>
          </cell>
          <cell r="AN15" t="str">
            <v>9</v>
          </cell>
          <cell r="AO15" t="str">
            <v>9</v>
          </cell>
          <cell r="AW15" t="str">
            <v>2</v>
          </cell>
          <cell r="AX15" t="str">
            <v>1</v>
          </cell>
          <cell r="AY15" t="str">
            <v>1</v>
          </cell>
          <cell r="AZ15" t="str">
            <v>R570</v>
          </cell>
          <cell r="BA15" t="str">
            <v>A419</v>
          </cell>
          <cell r="BB15" t="str">
            <v>J189</v>
          </cell>
          <cell r="BD15" t="str">
            <v>E46X</v>
          </cell>
          <cell r="BE15" t="str">
            <v>602</v>
          </cell>
          <cell r="BF15" t="str">
            <v>E46X</v>
          </cell>
        </row>
        <row r="16">
          <cell r="A16" t="str">
            <v>A1623153</v>
          </cell>
          <cell r="B16" t="str">
            <v>02</v>
          </cell>
          <cell r="C16" t="str">
            <v>2003</v>
          </cell>
          <cell r="D16">
            <v>2</v>
          </cell>
          <cell r="E16">
            <v>37657</v>
          </cell>
          <cell r="F16" t="str">
            <v>1</v>
          </cell>
          <cell r="G16" t="str">
            <v>17</v>
          </cell>
          <cell r="H16" t="str">
            <v>001</v>
          </cell>
          <cell r="K16" t="str">
            <v>1</v>
          </cell>
          <cell r="L16" t="str">
            <v>1</v>
          </cell>
          <cell r="M16" t="str">
            <v>1700100086</v>
          </cell>
          <cell r="N16" t="str">
            <v>H UNIVERSITARIO</v>
          </cell>
          <cell r="O16">
            <v>1127</v>
          </cell>
          <cell r="P16" t="str">
            <v>2</v>
          </cell>
          <cell r="Q16">
            <v>205</v>
          </cell>
          <cell r="S16" t="str">
            <v>1</v>
          </cell>
          <cell r="U16" t="str">
            <v>17</v>
          </cell>
          <cell r="V16" t="str">
            <v>433</v>
          </cell>
          <cell r="W16" t="str">
            <v>1</v>
          </cell>
          <cell r="AA16" t="str">
            <v>1</v>
          </cell>
          <cell r="AB16" t="str">
            <v>1</v>
          </cell>
          <cell r="AC16" t="str">
            <v>3</v>
          </cell>
          <cell r="AD16" t="str">
            <v>1</v>
          </cell>
          <cell r="AE16" t="str">
            <v>1</v>
          </cell>
          <cell r="AF16" t="str">
            <v>41</v>
          </cell>
          <cell r="AG16" t="str">
            <v>3</v>
          </cell>
          <cell r="AH16">
            <v>3300</v>
          </cell>
          <cell r="AI16">
            <v>22</v>
          </cell>
          <cell r="AJ16" t="str">
            <v>2</v>
          </cell>
          <cell r="AK16">
            <v>24731192</v>
          </cell>
          <cell r="AL16">
            <v>3</v>
          </cell>
          <cell r="AM16">
            <v>0</v>
          </cell>
          <cell r="AN16" t="str">
            <v>2</v>
          </cell>
          <cell r="AO16" t="str">
            <v>2</v>
          </cell>
          <cell r="AW16" t="str">
            <v>2</v>
          </cell>
          <cell r="AX16" t="str">
            <v>1</v>
          </cell>
          <cell r="AY16" t="str">
            <v>2</v>
          </cell>
          <cell r="AZ16" t="str">
            <v>P219</v>
          </cell>
          <cell r="BA16" t="str">
            <v>P749</v>
          </cell>
          <cell r="BE16" t="str">
            <v>407</v>
          </cell>
          <cell r="BF16" t="str">
            <v>P749</v>
          </cell>
          <cell r="BH16">
            <v>37657</v>
          </cell>
        </row>
        <row r="17">
          <cell r="A17" t="str">
            <v>A1623155</v>
          </cell>
          <cell r="B17" t="str">
            <v>02</v>
          </cell>
          <cell r="C17" t="str">
            <v>2003</v>
          </cell>
          <cell r="D17">
            <v>2</v>
          </cell>
          <cell r="E17">
            <v>37662</v>
          </cell>
          <cell r="F17" t="str">
            <v>1</v>
          </cell>
          <cell r="G17" t="str">
            <v>17</v>
          </cell>
          <cell r="H17" t="str">
            <v>001</v>
          </cell>
          <cell r="K17" t="str">
            <v>1</v>
          </cell>
          <cell r="L17" t="str">
            <v>1</v>
          </cell>
          <cell r="M17" t="str">
            <v>1700100086</v>
          </cell>
          <cell r="N17" t="str">
            <v>H UNIVERSITARIO</v>
          </cell>
          <cell r="O17">
            <v>37656</v>
          </cell>
          <cell r="P17" t="str">
            <v>2</v>
          </cell>
          <cell r="Q17">
            <v>206</v>
          </cell>
          <cell r="S17" t="str">
            <v>1</v>
          </cell>
          <cell r="U17" t="str">
            <v>17</v>
          </cell>
          <cell r="V17" t="str">
            <v>446</v>
          </cell>
          <cell r="W17" t="str">
            <v>3</v>
          </cell>
          <cell r="AA17" t="str">
            <v>1</v>
          </cell>
          <cell r="AB17" t="str">
            <v>1</v>
          </cell>
          <cell r="AC17" t="str">
            <v>3</v>
          </cell>
          <cell r="AD17" t="str">
            <v>2</v>
          </cell>
          <cell r="AE17" t="str">
            <v>1</v>
          </cell>
          <cell r="AF17" t="str">
            <v>34</v>
          </cell>
          <cell r="AG17" t="str">
            <v>3</v>
          </cell>
          <cell r="AH17">
            <v>2090</v>
          </cell>
          <cell r="AI17">
            <v>44</v>
          </cell>
          <cell r="AJ17" t="str">
            <v>2</v>
          </cell>
          <cell r="AK17">
            <v>25100253</v>
          </cell>
          <cell r="AL17">
            <v>4</v>
          </cell>
          <cell r="AM17">
            <v>0</v>
          </cell>
          <cell r="AN17" t="str">
            <v>2</v>
          </cell>
          <cell r="AO17" t="str">
            <v>3</v>
          </cell>
          <cell r="AW17" t="str">
            <v>2</v>
          </cell>
          <cell r="AX17" t="str">
            <v>1</v>
          </cell>
          <cell r="AY17" t="str">
            <v>1</v>
          </cell>
          <cell r="AZ17" t="str">
            <v>P293</v>
          </cell>
          <cell r="BD17" t="str">
            <v>P550</v>
          </cell>
          <cell r="BE17" t="str">
            <v>407</v>
          </cell>
          <cell r="BF17" t="str">
            <v>P293</v>
          </cell>
          <cell r="BH17">
            <v>37662</v>
          </cell>
        </row>
        <row r="18">
          <cell r="A18" t="str">
            <v>A1623162</v>
          </cell>
          <cell r="B18" t="str">
            <v>02</v>
          </cell>
          <cell r="C18" t="str">
            <v>2003</v>
          </cell>
          <cell r="D18">
            <v>2</v>
          </cell>
          <cell r="E18">
            <v>37676</v>
          </cell>
          <cell r="F18" t="str">
            <v>1</v>
          </cell>
          <cell r="G18" t="str">
            <v>17</v>
          </cell>
          <cell r="H18" t="str">
            <v>001</v>
          </cell>
          <cell r="K18" t="str">
            <v>1</v>
          </cell>
          <cell r="L18" t="str">
            <v>1</v>
          </cell>
          <cell r="M18" t="str">
            <v>1700100086</v>
          </cell>
          <cell r="N18" t="str">
            <v>H UNIVERSITARIO</v>
          </cell>
          <cell r="O18">
            <v>37676</v>
          </cell>
          <cell r="P18" t="str">
            <v>2</v>
          </cell>
          <cell r="Q18">
            <v>101</v>
          </cell>
          <cell r="S18" t="str">
            <v>1</v>
          </cell>
          <cell r="U18" t="str">
            <v>17</v>
          </cell>
          <cell r="V18" t="str">
            <v>001</v>
          </cell>
          <cell r="W18" t="str">
            <v>1</v>
          </cell>
          <cell r="Y18" t="str">
            <v>1</v>
          </cell>
          <cell r="Z18" t="str">
            <v>1014</v>
          </cell>
          <cell r="AA18" t="str">
            <v>1</v>
          </cell>
          <cell r="AB18" t="str">
            <v>1</v>
          </cell>
          <cell r="AC18" t="str">
            <v>3</v>
          </cell>
          <cell r="AD18" t="str">
            <v>1</v>
          </cell>
          <cell r="AE18" t="str">
            <v>1</v>
          </cell>
          <cell r="AF18" t="str">
            <v>38</v>
          </cell>
          <cell r="AG18" t="str">
            <v>3</v>
          </cell>
          <cell r="AH18">
            <v>3300</v>
          </cell>
          <cell r="AI18">
            <v>39</v>
          </cell>
          <cell r="AJ18" t="str">
            <v>9</v>
          </cell>
          <cell r="AK18">
            <v>99999999999</v>
          </cell>
          <cell r="AL18">
            <v>2</v>
          </cell>
          <cell r="AM18">
            <v>99</v>
          </cell>
          <cell r="AN18" t="str">
            <v>4</v>
          </cell>
          <cell r="AO18" t="str">
            <v>2</v>
          </cell>
          <cell r="AW18" t="str">
            <v>2</v>
          </cell>
          <cell r="AX18" t="str">
            <v>1</v>
          </cell>
          <cell r="AY18" t="str">
            <v>2</v>
          </cell>
          <cell r="AZ18" t="str">
            <v>P298</v>
          </cell>
          <cell r="BA18" t="str">
            <v>Q249</v>
          </cell>
          <cell r="BE18" t="str">
            <v>615</v>
          </cell>
          <cell r="BF18" t="str">
            <v>Q249</v>
          </cell>
          <cell r="BH18">
            <v>37676</v>
          </cell>
        </row>
        <row r="19">
          <cell r="A19" t="str">
            <v>A1147551</v>
          </cell>
          <cell r="B19" t="str">
            <v>05</v>
          </cell>
          <cell r="C19" t="str">
            <v>2003</v>
          </cell>
          <cell r="D19">
            <v>2</v>
          </cell>
          <cell r="E19">
            <v>37763</v>
          </cell>
          <cell r="F19" t="str">
            <v>1</v>
          </cell>
          <cell r="G19" t="str">
            <v>17</v>
          </cell>
          <cell r="H19" t="str">
            <v>001</v>
          </cell>
          <cell r="K19" t="str">
            <v>1</v>
          </cell>
          <cell r="L19" t="str">
            <v>1</v>
          </cell>
          <cell r="M19" t="str">
            <v>1700100086</v>
          </cell>
          <cell r="N19" t="str">
            <v>H UNIVERSITARIO</v>
          </cell>
          <cell r="P19" t="str">
            <v>2</v>
          </cell>
          <cell r="Q19">
            <v>206</v>
          </cell>
          <cell r="S19" t="str">
            <v>1</v>
          </cell>
          <cell r="U19" t="str">
            <v>17</v>
          </cell>
          <cell r="V19" t="str">
            <v>486</v>
          </cell>
          <cell r="W19" t="str">
            <v>1</v>
          </cell>
          <cell r="AA19" t="str">
            <v>1</v>
          </cell>
          <cell r="AB19" t="str">
            <v>1</v>
          </cell>
          <cell r="AC19" t="str">
            <v>3</v>
          </cell>
          <cell r="AD19" t="str">
            <v>1</v>
          </cell>
          <cell r="AE19" t="str">
            <v>1</v>
          </cell>
          <cell r="AG19" t="str">
            <v>3</v>
          </cell>
          <cell r="AH19">
            <v>1460</v>
          </cell>
          <cell r="AI19">
            <v>29</v>
          </cell>
          <cell r="AJ19" t="str">
            <v>9</v>
          </cell>
          <cell r="AK19">
            <v>99999999999</v>
          </cell>
          <cell r="AL19">
            <v>2</v>
          </cell>
          <cell r="AM19">
            <v>0</v>
          </cell>
          <cell r="AN19" t="str">
            <v>9</v>
          </cell>
          <cell r="AO19" t="str">
            <v>5</v>
          </cell>
          <cell r="AW19" t="str">
            <v>2</v>
          </cell>
          <cell r="AX19" t="str">
            <v>1</v>
          </cell>
          <cell r="AY19" t="str">
            <v>2</v>
          </cell>
          <cell r="AZ19" t="str">
            <v>P369</v>
          </cell>
          <cell r="BA19" t="str">
            <v>P220</v>
          </cell>
          <cell r="BB19" t="str">
            <v>P071</v>
          </cell>
          <cell r="BE19" t="str">
            <v>404</v>
          </cell>
          <cell r="BF19" t="str">
            <v>P220</v>
          </cell>
        </row>
        <row r="20">
          <cell r="A20" t="str">
            <v>A1147555</v>
          </cell>
          <cell r="B20" t="str">
            <v>05</v>
          </cell>
          <cell r="C20" t="str">
            <v>2003</v>
          </cell>
          <cell r="D20">
            <v>2</v>
          </cell>
          <cell r="E20">
            <v>37763</v>
          </cell>
          <cell r="F20" t="str">
            <v>2</v>
          </cell>
          <cell r="G20" t="str">
            <v>17</v>
          </cell>
          <cell r="H20" t="str">
            <v>001</v>
          </cell>
          <cell r="K20" t="str">
            <v>1</v>
          </cell>
          <cell r="L20" t="str">
            <v>1</v>
          </cell>
          <cell r="M20" t="str">
            <v>1700100086</v>
          </cell>
          <cell r="N20" t="str">
            <v>H UNIVERSITARIO</v>
          </cell>
          <cell r="P20" t="str">
            <v>2</v>
          </cell>
          <cell r="Q20">
            <v>210</v>
          </cell>
          <cell r="S20" t="str">
            <v>1</v>
          </cell>
          <cell r="U20" t="str">
            <v>17</v>
          </cell>
          <cell r="V20" t="str">
            <v>042</v>
          </cell>
          <cell r="W20" t="str">
            <v>1</v>
          </cell>
          <cell r="AA20" t="str">
            <v>1</v>
          </cell>
          <cell r="AB20" t="str">
            <v>2</v>
          </cell>
          <cell r="AC20" t="str">
            <v>3</v>
          </cell>
          <cell r="AD20" t="str">
            <v>1</v>
          </cell>
          <cell r="AE20" t="str">
            <v>1</v>
          </cell>
          <cell r="AG20" t="str">
            <v>2</v>
          </cell>
          <cell r="AH20">
            <v>700</v>
          </cell>
          <cell r="AI20">
            <v>28</v>
          </cell>
          <cell r="AJ20" t="str">
            <v>9</v>
          </cell>
          <cell r="AK20">
            <v>99999999999</v>
          </cell>
          <cell r="AL20">
            <v>2</v>
          </cell>
          <cell r="AM20">
            <v>0</v>
          </cell>
          <cell r="AN20" t="str">
            <v>1</v>
          </cell>
          <cell r="AO20" t="str">
            <v>4</v>
          </cell>
          <cell r="AW20" t="str">
            <v>2</v>
          </cell>
          <cell r="AX20" t="str">
            <v>1</v>
          </cell>
          <cell r="AY20" t="str">
            <v>2</v>
          </cell>
          <cell r="AZ20" t="str">
            <v>P070</v>
          </cell>
          <cell r="BE20" t="str">
            <v>403</v>
          </cell>
          <cell r="BF20" t="str">
            <v>P070</v>
          </cell>
        </row>
        <row r="21">
          <cell r="A21" t="str">
            <v>A1147558</v>
          </cell>
          <cell r="B21" t="str">
            <v>05</v>
          </cell>
          <cell r="C21" t="str">
            <v>2003</v>
          </cell>
          <cell r="D21">
            <v>2</v>
          </cell>
          <cell r="E21">
            <v>37766</v>
          </cell>
          <cell r="F21" t="str">
            <v>1</v>
          </cell>
          <cell r="G21" t="str">
            <v>17</v>
          </cell>
          <cell r="H21" t="str">
            <v>001</v>
          </cell>
          <cell r="K21" t="str">
            <v>1</v>
          </cell>
          <cell r="L21" t="str">
            <v>1</v>
          </cell>
          <cell r="M21" t="str">
            <v>1700100086</v>
          </cell>
          <cell r="N21" t="str">
            <v>H UNIVERSITARIO</v>
          </cell>
          <cell r="P21" t="str">
            <v>2</v>
          </cell>
          <cell r="Q21">
            <v>206</v>
          </cell>
          <cell r="S21" t="str">
            <v>1</v>
          </cell>
          <cell r="U21" t="str">
            <v>17</v>
          </cell>
          <cell r="V21" t="str">
            <v>001</v>
          </cell>
          <cell r="W21" t="str">
            <v>1</v>
          </cell>
          <cell r="Y21" t="str">
            <v>0</v>
          </cell>
          <cell r="Z21" t="str">
            <v>0507</v>
          </cell>
          <cell r="AA21" t="str">
            <v>1</v>
          </cell>
          <cell r="AB21" t="str">
            <v>1</v>
          </cell>
          <cell r="AC21" t="str">
            <v>3</v>
          </cell>
          <cell r="AD21" t="str">
            <v>1</v>
          </cell>
          <cell r="AE21" t="str">
            <v>1</v>
          </cell>
          <cell r="AG21" t="str">
            <v>3</v>
          </cell>
          <cell r="AH21">
            <v>2700</v>
          </cell>
          <cell r="AI21">
            <v>99</v>
          </cell>
          <cell r="AJ21" t="str">
            <v>9</v>
          </cell>
          <cell r="AK21">
            <v>99999999999</v>
          </cell>
          <cell r="AL21">
            <v>2</v>
          </cell>
          <cell r="AM21">
            <v>0</v>
          </cell>
          <cell r="AN21" t="str">
            <v>9</v>
          </cell>
          <cell r="AO21" t="str">
            <v>9</v>
          </cell>
          <cell r="AW21" t="str">
            <v>2</v>
          </cell>
          <cell r="AX21" t="str">
            <v>1</v>
          </cell>
          <cell r="AY21" t="str">
            <v>2</v>
          </cell>
          <cell r="AZ21" t="str">
            <v>P369</v>
          </cell>
          <cell r="BA21" t="str">
            <v>J189</v>
          </cell>
          <cell r="BE21" t="str">
            <v>109</v>
          </cell>
          <cell r="BF21" t="str">
            <v>J189</v>
          </cell>
        </row>
        <row r="22">
          <cell r="A22" t="str">
            <v>A1147304</v>
          </cell>
          <cell r="B22" t="str">
            <v>05</v>
          </cell>
          <cell r="C22" t="str">
            <v>2003</v>
          </cell>
          <cell r="D22">
            <v>2</v>
          </cell>
          <cell r="E22">
            <v>37744</v>
          </cell>
          <cell r="F22" t="str">
            <v>2</v>
          </cell>
          <cell r="G22" t="str">
            <v>17</v>
          </cell>
          <cell r="H22" t="str">
            <v>001</v>
          </cell>
          <cell r="K22" t="str">
            <v>1</v>
          </cell>
          <cell r="L22" t="str">
            <v>1</v>
          </cell>
          <cell r="M22" t="str">
            <v>1700100077</v>
          </cell>
          <cell r="N22" t="str">
            <v>CM SAN MARTIN</v>
          </cell>
          <cell r="P22" t="str">
            <v>2</v>
          </cell>
          <cell r="Q22">
            <v>305</v>
          </cell>
          <cell r="S22" t="str">
            <v>1</v>
          </cell>
          <cell r="U22" t="str">
            <v>17</v>
          </cell>
          <cell r="V22" t="str">
            <v>001</v>
          </cell>
          <cell r="W22" t="str">
            <v>1</v>
          </cell>
          <cell r="Y22" t="str">
            <v>0</v>
          </cell>
          <cell r="Z22" t="str">
            <v>1012</v>
          </cell>
          <cell r="AA22" t="str">
            <v>1</v>
          </cell>
          <cell r="AB22" t="str">
            <v>1</v>
          </cell>
          <cell r="AC22" t="str">
            <v>3</v>
          </cell>
          <cell r="AD22" t="str">
            <v>1</v>
          </cell>
          <cell r="AE22" t="str">
            <v>1</v>
          </cell>
          <cell r="AG22" t="str">
            <v>3</v>
          </cell>
          <cell r="AH22">
            <v>2500</v>
          </cell>
          <cell r="AI22">
            <v>36</v>
          </cell>
          <cell r="AJ22" t="str">
            <v>9</v>
          </cell>
          <cell r="AK22">
            <v>99999999999</v>
          </cell>
          <cell r="AL22">
            <v>2</v>
          </cell>
          <cell r="AM22">
            <v>0</v>
          </cell>
          <cell r="AN22" t="str">
            <v>4</v>
          </cell>
          <cell r="AO22" t="str">
            <v>5</v>
          </cell>
          <cell r="AW22" t="str">
            <v>2</v>
          </cell>
          <cell r="AX22" t="str">
            <v>1</v>
          </cell>
          <cell r="AY22" t="str">
            <v>1</v>
          </cell>
          <cell r="AZ22" t="str">
            <v>R092</v>
          </cell>
          <cell r="BA22" t="str">
            <v>R090</v>
          </cell>
          <cell r="BB22" t="str">
            <v>E872</v>
          </cell>
          <cell r="BC22" t="str">
            <v>J159</v>
          </cell>
          <cell r="BE22" t="str">
            <v>109</v>
          </cell>
          <cell r="BF22" t="str">
            <v>J159</v>
          </cell>
        </row>
        <row r="23">
          <cell r="A23" t="str">
            <v>A1140359</v>
          </cell>
          <cell r="B23" t="str">
            <v>01</v>
          </cell>
          <cell r="C23" t="str">
            <v>2003</v>
          </cell>
          <cell r="D23">
            <v>2</v>
          </cell>
          <cell r="E23">
            <v>37631</v>
          </cell>
          <cell r="F23" t="str">
            <v>2</v>
          </cell>
          <cell r="G23" t="str">
            <v>17</v>
          </cell>
          <cell r="H23" t="str">
            <v>088</v>
          </cell>
          <cell r="K23" t="str">
            <v>3</v>
          </cell>
          <cell r="L23" t="str">
            <v>3</v>
          </cell>
          <cell r="P23" t="str">
            <v>3</v>
          </cell>
          <cell r="Q23">
            <v>303</v>
          </cell>
          <cell r="S23" t="str">
            <v>1</v>
          </cell>
          <cell r="U23" t="str">
            <v>17</v>
          </cell>
          <cell r="V23" t="str">
            <v>088</v>
          </cell>
          <cell r="W23" t="str">
            <v>3</v>
          </cell>
          <cell r="AA23" t="str">
            <v>1</v>
          </cell>
          <cell r="AB23" t="str">
            <v>2</v>
          </cell>
          <cell r="AC23" t="str">
            <v>3</v>
          </cell>
          <cell r="AD23" t="str">
            <v>1</v>
          </cell>
          <cell r="AE23" t="str">
            <v>1</v>
          </cell>
          <cell r="AF23" t="str">
            <v>99</v>
          </cell>
          <cell r="AG23" t="str">
            <v>9</v>
          </cell>
          <cell r="AH23">
            <v>9999</v>
          </cell>
          <cell r="AI23">
            <v>34</v>
          </cell>
          <cell r="AJ23" t="str">
            <v>9</v>
          </cell>
          <cell r="AK23">
            <v>99999999999</v>
          </cell>
          <cell r="AL23">
            <v>7</v>
          </cell>
          <cell r="AM23">
            <v>0</v>
          </cell>
          <cell r="AN23" t="str">
            <v>4</v>
          </cell>
          <cell r="AO23" t="str">
            <v>8</v>
          </cell>
          <cell r="AW23" t="str">
            <v>2</v>
          </cell>
          <cell r="AX23" t="str">
            <v>2</v>
          </cell>
          <cell r="AY23" t="str">
            <v>2</v>
          </cell>
          <cell r="AZ23" t="str">
            <v>I469</v>
          </cell>
          <cell r="BA23" t="str">
            <v>R571</v>
          </cell>
          <cell r="BB23" t="str">
            <v>A09X</v>
          </cell>
          <cell r="BE23" t="str">
            <v>101</v>
          </cell>
          <cell r="BF23" t="str">
            <v>A09X</v>
          </cell>
        </row>
        <row r="24">
          <cell r="A24" t="str">
            <v>A1141382</v>
          </cell>
          <cell r="B24" t="str">
            <v>01</v>
          </cell>
          <cell r="C24" t="str">
            <v>2003</v>
          </cell>
          <cell r="D24">
            <v>2</v>
          </cell>
          <cell r="E24">
            <v>37632</v>
          </cell>
          <cell r="F24" t="str">
            <v>1</v>
          </cell>
          <cell r="G24" t="str">
            <v>17</v>
          </cell>
          <cell r="H24" t="str">
            <v>174</v>
          </cell>
          <cell r="K24" t="str">
            <v>1</v>
          </cell>
          <cell r="L24" t="str">
            <v>1</v>
          </cell>
          <cell r="M24" t="str">
            <v>1717400011</v>
          </cell>
          <cell r="N24" t="str">
            <v>HOSP. SAN MARCOS</v>
          </cell>
          <cell r="P24" t="str">
            <v>3</v>
          </cell>
          <cell r="Q24">
            <v>101</v>
          </cell>
          <cell r="S24" t="str">
            <v>1</v>
          </cell>
          <cell r="U24" t="str">
            <v>17</v>
          </cell>
          <cell r="V24" t="str">
            <v>174</v>
          </cell>
          <cell r="W24" t="str">
            <v>1</v>
          </cell>
          <cell r="AA24" t="str">
            <v>1</v>
          </cell>
          <cell r="AB24" t="str">
            <v>1</v>
          </cell>
          <cell r="AC24" t="str">
            <v>3</v>
          </cell>
          <cell r="AD24" t="str">
            <v>1</v>
          </cell>
          <cell r="AE24" t="str">
            <v>1</v>
          </cell>
          <cell r="AG24" t="str">
            <v>3</v>
          </cell>
          <cell r="AH24">
            <v>3000</v>
          </cell>
          <cell r="AI24">
            <v>99</v>
          </cell>
          <cell r="AJ24" t="str">
            <v>9</v>
          </cell>
          <cell r="AK24">
            <v>99999999999</v>
          </cell>
          <cell r="AL24">
            <v>2</v>
          </cell>
          <cell r="AM24">
            <v>1</v>
          </cell>
          <cell r="AN24" t="str">
            <v>5</v>
          </cell>
          <cell r="AO24" t="str">
            <v>2</v>
          </cell>
          <cell r="AW24" t="str">
            <v>2</v>
          </cell>
          <cell r="AX24" t="str">
            <v>1</v>
          </cell>
          <cell r="AY24" t="str">
            <v>2</v>
          </cell>
          <cell r="AZ24" t="str">
            <v>P209</v>
          </cell>
          <cell r="BA24" t="str">
            <v>P240</v>
          </cell>
          <cell r="BB24" t="str">
            <v>P025</v>
          </cell>
          <cell r="BE24" t="str">
            <v>402</v>
          </cell>
          <cell r="BF24" t="str">
            <v>P025</v>
          </cell>
        </row>
        <row r="25">
          <cell r="A25" t="str">
            <v>A1140297</v>
          </cell>
          <cell r="B25" t="str">
            <v>01</v>
          </cell>
          <cell r="C25" t="str">
            <v>2003</v>
          </cell>
          <cell r="D25">
            <v>2</v>
          </cell>
          <cell r="E25">
            <v>37631</v>
          </cell>
          <cell r="F25" t="str">
            <v>2</v>
          </cell>
          <cell r="G25" t="str">
            <v>17</v>
          </cell>
          <cell r="H25" t="str">
            <v>380</v>
          </cell>
          <cell r="K25" t="str">
            <v>1</v>
          </cell>
          <cell r="L25" t="str">
            <v>2</v>
          </cell>
          <cell r="M25" t="str">
            <v>1738000100</v>
          </cell>
          <cell r="N25" t="str">
            <v>PS LAS FERIAS</v>
          </cell>
          <cell r="P25" t="str">
            <v>2</v>
          </cell>
          <cell r="Q25">
            <v>101</v>
          </cell>
          <cell r="S25" t="str">
            <v>1</v>
          </cell>
          <cell r="U25" t="str">
            <v>17</v>
          </cell>
          <cell r="V25" t="str">
            <v>380</v>
          </cell>
          <cell r="W25" t="str">
            <v>1</v>
          </cell>
          <cell r="AA25" t="str">
            <v>1</v>
          </cell>
          <cell r="AB25" t="str">
            <v>1</v>
          </cell>
          <cell r="AC25" t="str">
            <v>3</v>
          </cell>
          <cell r="AD25" t="str">
            <v>1</v>
          </cell>
          <cell r="AE25" t="str">
            <v>1</v>
          </cell>
          <cell r="AF25" t="str">
            <v>99</v>
          </cell>
          <cell r="AG25" t="str">
            <v>9</v>
          </cell>
          <cell r="AH25">
            <v>1500</v>
          </cell>
          <cell r="AI25">
            <v>20</v>
          </cell>
          <cell r="AJ25" t="str">
            <v>9</v>
          </cell>
          <cell r="AK25">
            <v>99999999999</v>
          </cell>
          <cell r="AL25">
            <v>2</v>
          </cell>
          <cell r="AM25">
            <v>99</v>
          </cell>
          <cell r="AN25" t="str">
            <v>1</v>
          </cell>
          <cell r="AO25" t="str">
            <v>4</v>
          </cell>
          <cell r="AW25" t="str">
            <v>2</v>
          </cell>
          <cell r="AX25" t="str">
            <v>1</v>
          </cell>
          <cell r="AY25" t="str">
            <v>2</v>
          </cell>
          <cell r="AZ25" t="str">
            <v>P285</v>
          </cell>
          <cell r="BA25" t="str">
            <v>P220</v>
          </cell>
          <cell r="BB25" t="str">
            <v>P280</v>
          </cell>
          <cell r="BC25" t="str">
            <v>P071</v>
          </cell>
          <cell r="BE25" t="str">
            <v>404</v>
          </cell>
          <cell r="BF25" t="str">
            <v>P220</v>
          </cell>
        </row>
        <row r="26">
          <cell r="A26" t="str">
            <v>A907987</v>
          </cell>
          <cell r="B26" t="str">
            <v>01</v>
          </cell>
          <cell r="C26" t="str">
            <v>2003</v>
          </cell>
          <cell r="D26">
            <v>2</v>
          </cell>
          <cell r="E26">
            <v>37646</v>
          </cell>
          <cell r="F26" t="str">
            <v>2</v>
          </cell>
          <cell r="G26" t="str">
            <v>17</v>
          </cell>
          <cell r="H26" t="str">
            <v>524</v>
          </cell>
          <cell r="I26" t="str">
            <v>001</v>
          </cell>
          <cell r="K26" t="str">
            <v>2</v>
          </cell>
          <cell r="L26" t="str">
            <v>3</v>
          </cell>
          <cell r="P26" t="str">
            <v>3</v>
          </cell>
          <cell r="Q26">
            <v>307</v>
          </cell>
          <cell r="S26" t="str">
            <v>1</v>
          </cell>
          <cell r="U26" t="str">
            <v>17</v>
          </cell>
          <cell r="V26" t="str">
            <v>524</v>
          </cell>
          <cell r="W26" t="str">
            <v>2</v>
          </cell>
          <cell r="X26" t="str">
            <v>001</v>
          </cell>
          <cell r="AA26" t="str">
            <v>1</v>
          </cell>
          <cell r="AB26" t="str">
            <v>2</v>
          </cell>
          <cell r="AC26" t="str">
            <v>3</v>
          </cell>
          <cell r="AD26" t="str">
            <v>1</v>
          </cell>
          <cell r="AE26" t="str">
            <v>1</v>
          </cell>
          <cell r="AG26" t="str">
            <v>3</v>
          </cell>
          <cell r="AH26">
            <v>9999</v>
          </cell>
          <cell r="AI26">
            <v>15</v>
          </cell>
          <cell r="AJ26" t="str">
            <v>9</v>
          </cell>
          <cell r="AK26">
            <v>99999999999</v>
          </cell>
          <cell r="AL26">
            <v>1</v>
          </cell>
          <cell r="AM26">
            <v>0</v>
          </cell>
          <cell r="AN26" t="str">
            <v>4</v>
          </cell>
          <cell r="AO26" t="str">
            <v>8</v>
          </cell>
          <cell r="AW26" t="str">
            <v>2</v>
          </cell>
          <cell r="AX26" t="str">
            <v>1</v>
          </cell>
          <cell r="AY26" t="str">
            <v>2</v>
          </cell>
          <cell r="AZ26" t="str">
            <v>I469</v>
          </cell>
          <cell r="BA26" t="str">
            <v>R092</v>
          </cell>
          <cell r="BB26" t="str">
            <v>A419</v>
          </cell>
          <cell r="BC26" t="str">
            <v>D649</v>
          </cell>
          <cell r="BD26" t="str">
            <v>E43X</v>
          </cell>
          <cell r="BE26" t="str">
            <v>602</v>
          </cell>
          <cell r="BF26" t="str">
            <v>E43X</v>
          </cell>
        </row>
        <row r="27">
          <cell r="A27" t="str">
            <v>A1139661</v>
          </cell>
          <cell r="B27" t="str">
            <v>01</v>
          </cell>
          <cell r="C27" t="str">
            <v>2003</v>
          </cell>
          <cell r="D27">
            <v>2</v>
          </cell>
          <cell r="E27">
            <v>37640</v>
          </cell>
          <cell r="F27" t="str">
            <v>2</v>
          </cell>
          <cell r="G27" t="str">
            <v>17</v>
          </cell>
          <cell r="H27" t="str">
            <v>541</v>
          </cell>
          <cell r="K27" t="str">
            <v>3</v>
          </cell>
          <cell r="L27" t="str">
            <v>3</v>
          </cell>
          <cell r="P27" t="str">
            <v>3</v>
          </cell>
          <cell r="Q27">
            <v>101</v>
          </cell>
          <cell r="S27" t="str">
            <v>1</v>
          </cell>
          <cell r="U27" t="str">
            <v>17</v>
          </cell>
          <cell r="V27" t="str">
            <v>541</v>
          </cell>
          <cell r="W27" t="str">
            <v>3</v>
          </cell>
          <cell r="AA27" t="str">
            <v>1</v>
          </cell>
          <cell r="AB27" t="str">
            <v>2</v>
          </cell>
          <cell r="AC27" t="str">
            <v>3</v>
          </cell>
          <cell r="AD27" t="str">
            <v>1</v>
          </cell>
          <cell r="AE27" t="str">
            <v>2</v>
          </cell>
          <cell r="AG27" t="str">
            <v>2</v>
          </cell>
          <cell r="AH27">
            <v>900</v>
          </cell>
          <cell r="AI27">
            <v>31</v>
          </cell>
          <cell r="AJ27" t="str">
            <v>9</v>
          </cell>
          <cell r="AK27">
            <v>99999999999</v>
          </cell>
          <cell r="AL27">
            <v>7</v>
          </cell>
          <cell r="AM27">
            <v>99</v>
          </cell>
          <cell r="AN27" t="str">
            <v>4</v>
          </cell>
          <cell r="AO27" t="str">
            <v>3</v>
          </cell>
          <cell r="AW27" t="str">
            <v>2</v>
          </cell>
          <cell r="AX27" t="str">
            <v>2</v>
          </cell>
          <cell r="AY27" t="str">
            <v>2</v>
          </cell>
          <cell r="AZ27" t="str">
            <v>P209</v>
          </cell>
          <cell r="BA27" t="str">
            <v>P291</v>
          </cell>
          <cell r="BB27" t="str">
            <v>P220</v>
          </cell>
          <cell r="BC27" t="str">
            <v>P038</v>
          </cell>
          <cell r="BE27" t="str">
            <v>404</v>
          </cell>
          <cell r="BF27" t="str">
            <v>P220</v>
          </cell>
        </row>
        <row r="28">
          <cell r="A28" t="str">
            <v>A1139662</v>
          </cell>
          <cell r="B28" t="str">
            <v>01</v>
          </cell>
          <cell r="C28" t="str">
            <v>2003</v>
          </cell>
          <cell r="D28">
            <v>2</v>
          </cell>
          <cell r="E28">
            <v>37640</v>
          </cell>
          <cell r="F28" t="str">
            <v>1</v>
          </cell>
          <cell r="G28" t="str">
            <v>17</v>
          </cell>
          <cell r="H28" t="str">
            <v>541</v>
          </cell>
          <cell r="K28" t="str">
            <v>3</v>
          </cell>
          <cell r="L28" t="str">
            <v>3</v>
          </cell>
          <cell r="P28" t="str">
            <v>3</v>
          </cell>
          <cell r="Q28">
            <v>101</v>
          </cell>
          <cell r="S28" t="str">
            <v>1</v>
          </cell>
          <cell r="U28" t="str">
            <v>17</v>
          </cell>
          <cell r="V28" t="str">
            <v>541</v>
          </cell>
          <cell r="W28" t="str">
            <v>3</v>
          </cell>
          <cell r="AA28" t="str">
            <v>1</v>
          </cell>
          <cell r="AB28" t="str">
            <v>2</v>
          </cell>
          <cell r="AC28" t="str">
            <v>3</v>
          </cell>
          <cell r="AD28" t="str">
            <v>1</v>
          </cell>
          <cell r="AE28" t="str">
            <v>2</v>
          </cell>
          <cell r="AG28" t="str">
            <v>2</v>
          </cell>
          <cell r="AH28">
            <v>900</v>
          </cell>
          <cell r="AI28">
            <v>31</v>
          </cell>
          <cell r="AJ28" t="str">
            <v>9</v>
          </cell>
          <cell r="AK28">
            <v>99999999999</v>
          </cell>
          <cell r="AL28">
            <v>7</v>
          </cell>
          <cell r="AM28">
            <v>99</v>
          </cell>
          <cell r="AN28" t="str">
            <v>4</v>
          </cell>
          <cell r="AO28" t="str">
            <v>3</v>
          </cell>
          <cell r="AW28" t="str">
            <v>2</v>
          </cell>
          <cell r="AX28" t="str">
            <v>2</v>
          </cell>
          <cell r="AY28" t="str">
            <v>2</v>
          </cell>
          <cell r="AZ28" t="str">
            <v>P209</v>
          </cell>
          <cell r="BA28" t="str">
            <v>P291</v>
          </cell>
          <cell r="BB28" t="str">
            <v>P220</v>
          </cell>
          <cell r="BC28" t="str">
            <v>P038</v>
          </cell>
          <cell r="BE28" t="str">
            <v>404</v>
          </cell>
          <cell r="BF28" t="str">
            <v>P220</v>
          </cell>
        </row>
        <row r="29">
          <cell r="A29" t="str">
            <v>A1139679</v>
          </cell>
          <cell r="B29" t="str">
            <v>01</v>
          </cell>
          <cell r="C29" t="str">
            <v>2003</v>
          </cell>
          <cell r="D29">
            <v>2</v>
          </cell>
          <cell r="E29">
            <v>37633</v>
          </cell>
          <cell r="F29" t="str">
            <v>1</v>
          </cell>
          <cell r="G29" t="str">
            <v>17</v>
          </cell>
          <cell r="H29" t="str">
            <v>541</v>
          </cell>
          <cell r="K29" t="str">
            <v>3</v>
          </cell>
          <cell r="L29" t="str">
            <v>5</v>
          </cell>
          <cell r="P29" t="str">
            <v>2</v>
          </cell>
          <cell r="Q29">
            <v>201</v>
          </cell>
          <cell r="S29" t="str">
            <v>1</v>
          </cell>
          <cell r="U29" t="str">
            <v>17</v>
          </cell>
          <cell r="V29" t="str">
            <v>541</v>
          </cell>
          <cell r="W29" t="str">
            <v>3</v>
          </cell>
          <cell r="AA29" t="str">
            <v>1</v>
          </cell>
          <cell r="AB29" t="str">
            <v>1</v>
          </cell>
          <cell r="AC29" t="str">
            <v>3</v>
          </cell>
          <cell r="AD29" t="str">
            <v>2</v>
          </cell>
          <cell r="AE29" t="str">
            <v>1</v>
          </cell>
          <cell r="AG29" t="str">
            <v>2</v>
          </cell>
          <cell r="AH29">
            <v>2800</v>
          </cell>
          <cell r="AI29">
            <v>22</v>
          </cell>
          <cell r="AJ29" t="str">
            <v>9</v>
          </cell>
          <cell r="AK29">
            <v>99999999999</v>
          </cell>
          <cell r="AL29">
            <v>1</v>
          </cell>
          <cell r="AM29">
            <v>99</v>
          </cell>
          <cell r="AN29" t="str">
            <v>2</v>
          </cell>
          <cell r="AO29" t="str">
            <v>2</v>
          </cell>
          <cell r="AW29" t="str">
            <v>2</v>
          </cell>
          <cell r="AX29" t="str">
            <v>1</v>
          </cell>
          <cell r="AY29" t="str">
            <v>2</v>
          </cell>
          <cell r="AZ29" t="str">
            <v>P285</v>
          </cell>
          <cell r="BA29" t="str">
            <v>P038</v>
          </cell>
          <cell r="BB29" t="str">
            <v>P073</v>
          </cell>
          <cell r="BE29" t="str">
            <v>402</v>
          </cell>
          <cell r="BF29" t="str">
            <v>P038</v>
          </cell>
        </row>
        <row r="30">
          <cell r="A30" t="str">
            <v>A1141191</v>
          </cell>
          <cell r="B30" t="str">
            <v>01</v>
          </cell>
          <cell r="C30" t="str">
            <v>2003</v>
          </cell>
          <cell r="D30">
            <v>2</v>
          </cell>
          <cell r="E30">
            <v>37625</v>
          </cell>
          <cell r="F30" t="str">
            <v>2</v>
          </cell>
          <cell r="G30" t="str">
            <v>17</v>
          </cell>
          <cell r="H30" t="str">
            <v>614</v>
          </cell>
          <cell r="K30" t="str">
            <v>1</v>
          </cell>
          <cell r="L30" t="str">
            <v>1</v>
          </cell>
          <cell r="M30" t="str">
            <v>1761400053</v>
          </cell>
          <cell r="N30" t="str">
            <v>CL AMAN</v>
          </cell>
          <cell r="P30" t="str">
            <v>1</v>
          </cell>
          <cell r="Q30">
            <v>101</v>
          </cell>
          <cell r="S30" t="str">
            <v>1</v>
          </cell>
          <cell r="U30" t="str">
            <v>17</v>
          </cell>
          <cell r="V30" t="str">
            <v>614</v>
          </cell>
          <cell r="W30" t="str">
            <v>1</v>
          </cell>
          <cell r="AA30" t="str">
            <v>1</v>
          </cell>
          <cell r="AB30" t="str">
            <v>1</v>
          </cell>
          <cell r="AC30" t="str">
            <v>3</v>
          </cell>
          <cell r="AD30" t="str">
            <v>1</v>
          </cell>
          <cell r="AE30" t="str">
            <v>1</v>
          </cell>
          <cell r="AG30" t="str">
            <v>2</v>
          </cell>
          <cell r="AH30">
            <v>700</v>
          </cell>
          <cell r="AI30">
            <v>39</v>
          </cell>
          <cell r="AJ30" t="str">
            <v>9</v>
          </cell>
          <cell r="AK30">
            <v>99999999999</v>
          </cell>
          <cell r="AL30">
            <v>1</v>
          </cell>
          <cell r="AM30">
            <v>2</v>
          </cell>
          <cell r="AN30" t="str">
            <v>2</v>
          </cell>
          <cell r="AO30" t="str">
            <v>6</v>
          </cell>
          <cell r="AW30" t="str">
            <v>2</v>
          </cell>
          <cell r="AX30" t="str">
            <v>1</v>
          </cell>
          <cell r="AY30" t="str">
            <v>2</v>
          </cell>
          <cell r="AZ30" t="str">
            <v>P008</v>
          </cell>
          <cell r="BE30" t="str">
            <v>401</v>
          </cell>
          <cell r="BF30" t="str">
            <v>P008</v>
          </cell>
        </row>
        <row r="31">
          <cell r="A31" t="str">
            <v>A1141197</v>
          </cell>
          <cell r="B31" t="str">
            <v>01</v>
          </cell>
          <cell r="C31" t="str">
            <v>2003</v>
          </cell>
          <cell r="D31">
            <v>2</v>
          </cell>
          <cell r="E31">
            <v>37644</v>
          </cell>
          <cell r="F31" t="str">
            <v>2</v>
          </cell>
          <cell r="G31" t="str">
            <v>17</v>
          </cell>
          <cell r="H31" t="str">
            <v>614</v>
          </cell>
          <cell r="K31" t="str">
            <v>1</v>
          </cell>
          <cell r="L31" t="str">
            <v>1</v>
          </cell>
          <cell r="M31" t="str">
            <v>1761400011</v>
          </cell>
          <cell r="N31" t="str">
            <v>H. SAN JUAN DE DIOS</v>
          </cell>
          <cell r="P31" t="str">
            <v>2</v>
          </cell>
          <cell r="Q31">
            <v>102</v>
          </cell>
          <cell r="S31" t="str">
            <v>1</v>
          </cell>
          <cell r="U31" t="str">
            <v>17</v>
          </cell>
          <cell r="V31" t="str">
            <v>614</v>
          </cell>
          <cell r="W31" t="str">
            <v>3</v>
          </cell>
          <cell r="AA31" t="str">
            <v>1</v>
          </cell>
          <cell r="AB31" t="str">
            <v>1</v>
          </cell>
          <cell r="AC31" t="str">
            <v>3</v>
          </cell>
          <cell r="AD31" t="str">
            <v>3</v>
          </cell>
          <cell r="AE31" t="str">
            <v>1</v>
          </cell>
          <cell r="AG31" t="str">
            <v>3</v>
          </cell>
          <cell r="AH31">
            <v>9999</v>
          </cell>
          <cell r="AI31">
            <v>22</v>
          </cell>
          <cell r="AJ31" t="str">
            <v>9</v>
          </cell>
          <cell r="AK31">
            <v>99999999999</v>
          </cell>
          <cell r="AL31">
            <v>99</v>
          </cell>
          <cell r="AM31">
            <v>2</v>
          </cell>
          <cell r="AN31" t="str">
            <v>1</v>
          </cell>
          <cell r="AO31" t="str">
            <v>3</v>
          </cell>
          <cell r="AW31" t="str">
            <v>2</v>
          </cell>
          <cell r="AX31" t="str">
            <v>1</v>
          </cell>
          <cell r="AY31" t="str">
            <v>2</v>
          </cell>
          <cell r="AZ31" t="str">
            <v>P285</v>
          </cell>
          <cell r="BA31" t="str">
            <v>P038</v>
          </cell>
          <cell r="BE31" t="str">
            <v>402</v>
          </cell>
          <cell r="BF31" t="str">
            <v>P038</v>
          </cell>
        </row>
        <row r="32">
          <cell r="A32" t="str">
            <v>A1140583</v>
          </cell>
          <cell r="B32" t="str">
            <v>01</v>
          </cell>
          <cell r="C32" t="str">
            <v>2003</v>
          </cell>
          <cell r="D32">
            <v>2</v>
          </cell>
          <cell r="E32">
            <v>37642</v>
          </cell>
          <cell r="F32" t="str">
            <v>2</v>
          </cell>
          <cell r="G32" t="str">
            <v>17</v>
          </cell>
          <cell r="H32" t="str">
            <v>616</v>
          </cell>
          <cell r="K32" t="str">
            <v>3</v>
          </cell>
          <cell r="L32" t="str">
            <v>3</v>
          </cell>
          <cell r="P32" t="str">
            <v>3</v>
          </cell>
          <cell r="Q32">
            <v>301</v>
          </cell>
          <cell r="S32" t="str">
            <v>1</v>
          </cell>
          <cell r="U32" t="str">
            <v>17</v>
          </cell>
          <cell r="V32" t="str">
            <v>616</v>
          </cell>
          <cell r="W32" t="str">
            <v>3</v>
          </cell>
          <cell r="AA32" t="str">
            <v>1</v>
          </cell>
          <cell r="AB32" t="str">
            <v>3</v>
          </cell>
          <cell r="AC32" t="str">
            <v>3</v>
          </cell>
          <cell r="AD32" t="str">
            <v>1</v>
          </cell>
          <cell r="AE32" t="str">
            <v>1</v>
          </cell>
          <cell r="AF32" t="str">
            <v>98</v>
          </cell>
          <cell r="AG32" t="str">
            <v>4</v>
          </cell>
          <cell r="AH32">
            <v>2100</v>
          </cell>
          <cell r="AI32">
            <v>19</v>
          </cell>
          <cell r="AJ32" t="str">
            <v>9</v>
          </cell>
          <cell r="AK32">
            <v>99999999999</v>
          </cell>
          <cell r="AL32">
            <v>1</v>
          </cell>
          <cell r="AM32">
            <v>1</v>
          </cell>
          <cell r="AN32" t="str">
            <v>1</v>
          </cell>
          <cell r="AO32" t="str">
            <v>3</v>
          </cell>
          <cell r="AW32" t="str">
            <v>1</v>
          </cell>
          <cell r="AX32" t="str">
            <v>2</v>
          </cell>
          <cell r="AY32" t="str">
            <v>2</v>
          </cell>
          <cell r="AZ32" t="str">
            <v>J690</v>
          </cell>
          <cell r="BE32" t="str">
            <v>607</v>
          </cell>
          <cell r="BF32" t="str">
            <v>J690</v>
          </cell>
        </row>
        <row r="33">
          <cell r="A33" t="str">
            <v>A1141590</v>
          </cell>
          <cell r="B33" t="str">
            <v>01</v>
          </cell>
          <cell r="C33" t="str">
            <v>2003</v>
          </cell>
          <cell r="D33">
            <v>2</v>
          </cell>
          <cell r="E33">
            <v>37638</v>
          </cell>
          <cell r="F33" t="str">
            <v>2</v>
          </cell>
          <cell r="G33" t="str">
            <v>17</v>
          </cell>
          <cell r="H33" t="str">
            <v>777</v>
          </cell>
          <cell r="K33" t="str">
            <v>3</v>
          </cell>
          <cell r="L33" t="str">
            <v>3</v>
          </cell>
          <cell r="P33" t="str">
            <v>3</v>
          </cell>
          <cell r="Q33">
            <v>306</v>
          </cell>
          <cell r="S33" t="str">
            <v>1</v>
          </cell>
          <cell r="U33" t="str">
            <v>17</v>
          </cell>
          <cell r="V33" t="str">
            <v>777</v>
          </cell>
          <cell r="W33" t="str">
            <v>3</v>
          </cell>
          <cell r="AA33" t="str">
            <v>1</v>
          </cell>
          <cell r="AB33" t="str">
            <v>3</v>
          </cell>
          <cell r="AC33" t="str">
            <v>3</v>
          </cell>
          <cell r="AD33" t="str">
            <v>2</v>
          </cell>
          <cell r="AE33" t="str">
            <v>2</v>
          </cell>
          <cell r="AG33" t="str">
            <v>3</v>
          </cell>
          <cell r="AH33">
            <v>9999</v>
          </cell>
          <cell r="AI33">
            <v>34</v>
          </cell>
          <cell r="AJ33" t="str">
            <v>9</v>
          </cell>
          <cell r="AK33">
            <v>99999999999</v>
          </cell>
          <cell r="AL33">
            <v>6</v>
          </cell>
          <cell r="AM33">
            <v>99</v>
          </cell>
          <cell r="AN33" t="str">
            <v>2</v>
          </cell>
          <cell r="AO33" t="str">
            <v>8</v>
          </cell>
          <cell r="AW33" t="str">
            <v>4</v>
          </cell>
          <cell r="AX33" t="str">
            <v>2</v>
          </cell>
          <cell r="AY33" t="str">
            <v>2</v>
          </cell>
          <cell r="AZ33" t="str">
            <v>I469</v>
          </cell>
          <cell r="BA33" t="str">
            <v>A419</v>
          </cell>
          <cell r="BD33" t="str">
            <v>E45X</v>
          </cell>
          <cell r="BE33" t="str">
            <v>106</v>
          </cell>
          <cell r="BF33" t="str">
            <v>A419</v>
          </cell>
        </row>
        <row r="34">
          <cell r="A34" t="str">
            <v>A1145611</v>
          </cell>
          <cell r="B34" t="str">
            <v>01</v>
          </cell>
          <cell r="C34" t="str">
            <v>2003</v>
          </cell>
          <cell r="D34">
            <v>2</v>
          </cell>
          <cell r="E34">
            <v>37629</v>
          </cell>
          <cell r="F34" t="str">
            <v>1</v>
          </cell>
          <cell r="G34" t="str">
            <v>17</v>
          </cell>
          <cell r="H34" t="str">
            <v>001</v>
          </cell>
          <cell r="K34" t="str">
            <v>1</v>
          </cell>
          <cell r="L34" t="str">
            <v>3</v>
          </cell>
          <cell r="P34" t="str">
            <v>1</v>
          </cell>
          <cell r="Q34">
            <v>301</v>
          </cell>
          <cell r="S34" t="str">
            <v>1</v>
          </cell>
          <cell r="U34" t="str">
            <v>17</v>
          </cell>
          <cell r="V34" t="str">
            <v>001</v>
          </cell>
          <cell r="W34" t="str">
            <v>1</v>
          </cell>
          <cell r="Y34" t="str">
            <v>0</v>
          </cell>
          <cell r="Z34" t="str">
            <v>1107</v>
          </cell>
          <cell r="AA34" t="str">
            <v>2</v>
          </cell>
          <cell r="AB34" t="str">
            <v>2</v>
          </cell>
          <cell r="AC34" t="str">
            <v>3</v>
          </cell>
          <cell r="AD34" t="str">
            <v>1</v>
          </cell>
          <cell r="AE34" t="str">
            <v>1</v>
          </cell>
          <cell r="AG34" t="str">
            <v>3</v>
          </cell>
          <cell r="AH34">
            <v>2800</v>
          </cell>
          <cell r="AI34">
            <v>20</v>
          </cell>
          <cell r="AJ34" t="str">
            <v>9</v>
          </cell>
          <cell r="AK34">
            <v>99999999999</v>
          </cell>
          <cell r="AL34">
            <v>3</v>
          </cell>
          <cell r="AM34">
            <v>99</v>
          </cell>
          <cell r="AN34" t="str">
            <v>2</v>
          </cell>
          <cell r="AO34" t="str">
            <v>2</v>
          </cell>
          <cell r="AS34" t="str">
            <v>4</v>
          </cell>
          <cell r="AT34" t="str">
            <v>01</v>
          </cell>
          <cell r="AU34" t="str">
            <v>999</v>
          </cell>
          <cell r="AV34" t="str">
            <v>999999</v>
          </cell>
          <cell r="AW34" t="str">
            <v>2</v>
          </cell>
          <cell r="AX34" t="str">
            <v>1</v>
          </cell>
          <cell r="AY34" t="str">
            <v>2</v>
          </cell>
          <cell r="AZ34" t="str">
            <v>T175</v>
          </cell>
          <cell r="BE34" t="str">
            <v>510</v>
          </cell>
          <cell r="BF34" t="str">
            <v>W840</v>
          </cell>
        </row>
        <row r="35">
          <cell r="A35" t="str">
            <v>A1623421</v>
          </cell>
          <cell r="B35" t="str">
            <v>02</v>
          </cell>
          <cell r="C35" t="str">
            <v>2003</v>
          </cell>
          <cell r="D35">
            <v>2</v>
          </cell>
          <cell r="E35">
            <v>37667</v>
          </cell>
          <cell r="F35" t="str">
            <v>1</v>
          </cell>
          <cell r="G35" t="str">
            <v>17</v>
          </cell>
          <cell r="H35" t="str">
            <v>001</v>
          </cell>
          <cell r="K35" t="str">
            <v>1</v>
          </cell>
          <cell r="L35" t="str">
            <v>1</v>
          </cell>
          <cell r="M35" t="str">
            <v>1700100051</v>
          </cell>
          <cell r="N35" t="str">
            <v>CL ISS</v>
          </cell>
          <cell r="O35">
            <v>37667</v>
          </cell>
          <cell r="P35" t="str">
            <v>1</v>
          </cell>
          <cell r="Q35">
            <v>103</v>
          </cell>
          <cell r="S35" t="str">
            <v>1</v>
          </cell>
          <cell r="U35" t="str">
            <v>17</v>
          </cell>
          <cell r="V35" t="str">
            <v>001</v>
          </cell>
          <cell r="W35" t="str">
            <v>3</v>
          </cell>
          <cell r="AA35" t="str">
            <v>1</v>
          </cell>
          <cell r="AB35" t="str">
            <v>1</v>
          </cell>
          <cell r="AC35" t="str">
            <v>3</v>
          </cell>
          <cell r="AD35" t="str">
            <v>1</v>
          </cell>
          <cell r="AE35" t="str">
            <v>1</v>
          </cell>
          <cell r="AF35" t="str">
            <v>25</v>
          </cell>
          <cell r="AG35" t="str">
            <v>2</v>
          </cell>
          <cell r="AH35">
            <v>1090</v>
          </cell>
          <cell r="AI35">
            <v>99</v>
          </cell>
          <cell r="AJ35" t="str">
            <v>9</v>
          </cell>
          <cell r="AK35">
            <v>99999999999</v>
          </cell>
          <cell r="AL35">
            <v>2</v>
          </cell>
          <cell r="AM35">
            <v>1</v>
          </cell>
          <cell r="AN35" t="str">
            <v>3</v>
          </cell>
          <cell r="AO35" t="str">
            <v>9</v>
          </cell>
          <cell r="AW35" t="str">
            <v>2</v>
          </cell>
          <cell r="AX35" t="str">
            <v>1</v>
          </cell>
          <cell r="AY35" t="str">
            <v>2</v>
          </cell>
          <cell r="AZ35" t="str">
            <v>P072</v>
          </cell>
          <cell r="BE35" t="str">
            <v>403</v>
          </cell>
          <cell r="BF35" t="str">
            <v>P072</v>
          </cell>
        </row>
        <row r="36">
          <cell r="A36" t="str">
            <v>A1623426</v>
          </cell>
          <cell r="B36" t="str">
            <v>02</v>
          </cell>
          <cell r="C36" t="str">
            <v>2003</v>
          </cell>
          <cell r="D36">
            <v>2</v>
          </cell>
          <cell r="E36">
            <v>37663</v>
          </cell>
          <cell r="F36" t="str">
            <v>2</v>
          </cell>
          <cell r="G36" t="str">
            <v>17</v>
          </cell>
          <cell r="H36" t="str">
            <v>001</v>
          </cell>
          <cell r="K36" t="str">
            <v>1</v>
          </cell>
          <cell r="L36" t="str">
            <v>1</v>
          </cell>
          <cell r="M36" t="str">
            <v>1700100051</v>
          </cell>
          <cell r="N36" t="str">
            <v>CL ISS</v>
          </cell>
          <cell r="P36" t="str">
            <v>1</v>
          </cell>
          <cell r="Q36">
            <v>100</v>
          </cell>
          <cell r="S36" t="str">
            <v>1</v>
          </cell>
          <cell r="U36" t="str">
            <v>17</v>
          </cell>
          <cell r="V36" t="str">
            <v>001</v>
          </cell>
          <cell r="W36" t="str">
            <v>1</v>
          </cell>
          <cell r="Y36" t="str">
            <v>0</v>
          </cell>
          <cell r="Z36" t="str">
            <v>0502</v>
          </cell>
          <cell r="AA36" t="str">
            <v>2</v>
          </cell>
          <cell r="AB36" t="str">
            <v>1</v>
          </cell>
          <cell r="AC36" t="str">
            <v>3</v>
          </cell>
          <cell r="AD36" t="str">
            <v>1</v>
          </cell>
          <cell r="AE36" t="str">
            <v>1</v>
          </cell>
          <cell r="AF36" t="str">
            <v>16</v>
          </cell>
          <cell r="AG36" t="str">
            <v>1</v>
          </cell>
          <cell r="AH36">
            <v>9999</v>
          </cell>
          <cell r="AI36">
            <v>17</v>
          </cell>
          <cell r="AJ36" t="str">
            <v>9</v>
          </cell>
          <cell r="AK36">
            <v>99999999999</v>
          </cell>
          <cell r="AL36">
            <v>1</v>
          </cell>
          <cell r="AM36">
            <v>0</v>
          </cell>
          <cell r="AN36" t="str">
            <v>1</v>
          </cell>
          <cell r="AO36" t="str">
            <v>5</v>
          </cell>
          <cell r="AS36" t="str">
            <v>2</v>
          </cell>
          <cell r="AT36" t="str">
            <v>01</v>
          </cell>
          <cell r="AU36" t="str">
            <v>999</v>
          </cell>
          <cell r="AV36" t="str">
            <v>999999</v>
          </cell>
          <cell r="AW36" t="str">
            <v>2</v>
          </cell>
          <cell r="AX36" t="str">
            <v>1</v>
          </cell>
          <cell r="AY36" t="str">
            <v>2</v>
          </cell>
          <cell r="AZ36" t="str">
            <v>P011</v>
          </cell>
          <cell r="BA36" t="str">
            <v>P964</v>
          </cell>
          <cell r="BE36" t="str">
            <v>407</v>
          </cell>
          <cell r="BF36" t="str">
            <v>P964</v>
          </cell>
          <cell r="BH36">
            <v>37740</v>
          </cell>
        </row>
        <row r="37">
          <cell r="A37" t="str">
            <v>A1623435</v>
          </cell>
          <cell r="B37" t="str">
            <v>02</v>
          </cell>
          <cell r="C37" t="str">
            <v>2003</v>
          </cell>
          <cell r="D37">
            <v>2</v>
          </cell>
          <cell r="E37">
            <v>37670</v>
          </cell>
          <cell r="F37" t="str">
            <v>1</v>
          </cell>
          <cell r="G37" t="str">
            <v>17</v>
          </cell>
          <cell r="H37" t="str">
            <v>001</v>
          </cell>
          <cell r="K37" t="str">
            <v>1</v>
          </cell>
          <cell r="L37" t="str">
            <v>1</v>
          </cell>
          <cell r="M37" t="str">
            <v>1700100051</v>
          </cell>
          <cell r="N37" t="str">
            <v>CL ISS</v>
          </cell>
          <cell r="P37" t="str">
            <v>1</v>
          </cell>
          <cell r="Q37">
            <v>100</v>
          </cell>
          <cell r="S37" t="str">
            <v>1</v>
          </cell>
          <cell r="U37" t="str">
            <v>17</v>
          </cell>
          <cell r="V37" t="str">
            <v>001</v>
          </cell>
          <cell r="W37" t="str">
            <v>1</v>
          </cell>
          <cell r="Y37" t="str">
            <v>0</v>
          </cell>
          <cell r="Z37" t="str">
            <v>1012</v>
          </cell>
          <cell r="AA37" t="str">
            <v>1</v>
          </cell>
          <cell r="AB37" t="str">
            <v>1</v>
          </cell>
          <cell r="AC37" t="str">
            <v>3</v>
          </cell>
          <cell r="AD37" t="str">
            <v>1</v>
          </cell>
          <cell r="AE37" t="str">
            <v>1</v>
          </cell>
          <cell r="AG37" t="str">
            <v>1</v>
          </cell>
          <cell r="AH37">
            <v>600</v>
          </cell>
          <cell r="AI37">
            <v>33</v>
          </cell>
          <cell r="AJ37" t="str">
            <v>2</v>
          </cell>
          <cell r="AK37">
            <v>30314101</v>
          </cell>
          <cell r="AL37">
            <v>3</v>
          </cell>
          <cell r="AM37">
            <v>99</v>
          </cell>
          <cell r="AN37" t="str">
            <v>4</v>
          </cell>
          <cell r="AO37" t="str">
            <v>4</v>
          </cell>
          <cell r="AW37" t="str">
            <v>2</v>
          </cell>
          <cell r="AX37" t="str">
            <v>1</v>
          </cell>
          <cell r="AY37" t="str">
            <v>2</v>
          </cell>
          <cell r="AZ37" t="str">
            <v>P018</v>
          </cell>
          <cell r="BA37" t="str">
            <v>Q039</v>
          </cell>
          <cell r="BE37" t="str">
            <v>615</v>
          </cell>
          <cell r="BF37" t="str">
            <v>Q039</v>
          </cell>
          <cell r="BH37">
            <v>37670</v>
          </cell>
        </row>
        <row r="38">
          <cell r="A38" t="str">
            <v>A1141225</v>
          </cell>
          <cell r="B38" t="str">
            <v>02</v>
          </cell>
          <cell r="C38" t="str">
            <v>2003</v>
          </cell>
          <cell r="D38">
            <v>2</v>
          </cell>
          <cell r="E38">
            <v>37661</v>
          </cell>
          <cell r="F38" t="str">
            <v>2</v>
          </cell>
          <cell r="G38" t="str">
            <v>17</v>
          </cell>
          <cell r="H38" t="str">
            <v>614</v>
          </cell>
          <cell r="K38" t="str">
            <v>1</v>
          </cell>
          <cell r="L38" t="str">
            <v>1</v>
          </cell>
          <cell r="M38" t="str">
            <v>1761400011</v>
          </cell>
          <cell r="N38" t="str">
            <v>H. SAN JUAN DE DIOS</v>
          </cell>
          <cell r="P38" t="str">
            <v>3</v>
          </cell>
          <cell r="Q38">
            <v>304</v>
          </cell>
          <cell r="S38" t="str">
            <v>1</v>
          </cell>
          <cell r="U38" t="str">
            <v>17</v>
          </cell>
          <cell r="V38" t="str">
            <v>614</v>
          </cell>
          <cell r="W38" t="str">
            <v>3</v>
          </cell>
          <cell r="AA38" t="str">
            <v>1</v>
          </cell>
          <cell r="AB38" t="str">
            <v>1</v>
          </cell>
          <cell r="AC38" t="str">
            <v>3</v>
          </cell>
          <cell r="AD38" t="str">
            <v>9</v>
          </cell>
          <cell r="AE38" t="str">
            <v>1</v>
          </cell>
          <cell r="AG38" t="str">
            <v>3</v>
          </cell>
          <cell r="AH38">
            <v>3000</v>
          </cell>
          <cell r="AI38">
            <v>34</v>
          </cell>
          <cell r="AJ38" t="str">
            <v>9</v>
          </cell>
          <cell r="AK38">
            <v>99999999999</v>
          </cell>
          <cell r="AL38">
            <v>3</v>
          </cell>
          <cell r="AM38">
            <v>0</v>
          </cell>
          <cell r="AN38" t="str">
            <v>4</v>
          </cell>
          <cell r="AO38" t="str">
            <v>2</v>
          </cell>
          <cell r="AW38" t="str">
            <v>2</v>
          </cell>
          <cell r="AX38" t="str">
            <v>1</v>
          </cell>
          <cell r="AY38" t="str">
            <v>2</v>
          </cell>
          <cell r="AZ38" t="str">
            <v>G931</v>
          </cell>
          <cell r="BA38" t="str">
            <v>J159</v>
          </cell>
          <cell r="BE38" t="str">
            <v>109</v>
          </cell>
          <cell r="BF38" t="str">
            <v>J159</v>
          </cell>
        </row>
        <row r="39">
          <cell r="A39" t="str">
            <v>A1140000</v>
          </cell>
          <cell r="B39" t="str">
            <v>02</v>
          </cell>
          <cell r="C39" t="str">
            <v>2003</v>
          </cell>
          <cell r="D39">
            <v>2</v>
          </cell>
          <cell r="E39">
            <v>37674</v>
          </cell>
          <cell r="F39" t="str">
            <v>2</v>
          </cell>
          <cell r="G39" t="str">
            <v>17</v>
          </cell>
          <cell r="H39" t="str">
            <v>662</v>
          </cell>
          <cell r="K39" t="str">
            <v>3</v>
          </cell>
          <cell r="L39" t="str">
            <v>3</v>
          </cell>
          <cell r="P39" t="str">
            <v>3</v>
          </cell>
          <cell r="Q39">
            <v>101</v>
          </cell>
          <cell r="S39" t="str">
            <v>1</v>
          </cell>
          <cell r="U39" t="str">
            <v>17</v>
          </cell>
          <cell r="V39" t="str">
            <v>662</v>
          </cell>
          <cell r="W39" t="str">
            <v>3</v>
          </cell>
          <cell r="AA39" t="str">
            <v>1</v>
          </cell>
          <cell r="AB39" t="str">
            <v>2</v>
          </cell>
          <cell r="AC39" t="str">
            <v>3</v>
          </cell>
          <cell r="AD39" t="str">
            <v>1</v>
          </cell>
          <cell r="AE39" t="str">
            <v>1</v>
          </cell>
          <cell r="AG39" t="str">
            <v>3</v>
          </cell>
          <cell r="AH39">
            <v>9999</v>
          </cell>
          <cell r="AI39">
            <v>99</v>
          </cell>
          <cell r="AJ39" t="str">
            <v>9</v>
          </cell>
          <cell r="AK39">
            <v>99999999999</v>
          </cell>
          <cell r="AL39">
            <v>99</v>
          </cell>
          <cell r="AM39">
            <v>1</v>
          </cell>
          <cell r="AN39" t="str">
            <v>4</v>
          </cell>
          <cell r="AO39" t="str">
            <v>3</v>
          </cell>
          <cell r="AW39" t="str">
            <v>2</v>
          </cell>
          <cell r="AX39" t="str">
            <v>1</v>
          </cell>
          <cell r="AY39" t="str">
            <v>2</v>
          </cell>
          <cell r="AZ39" t="str">
            <v>P209</v>
          </cell>
          <cell r="BA39" t="str">
            <v>P082</v>
          </cell>
          <cell r="BE39" t="str">
            <v>407</v>
          </cell>
          <cell r="BF39" t="str">
            <v>P082</v>
          </cell>
        </row>
        <row r="40">
          <cell r="A40" t="str">
            <v>A1141693</v>
          </cell>
          <cell r="B40" t="str">
            <v>02</v>
          </cell>
          <cell r="C40" t="str">
            <v>2003</v>
          </cell>
          <cell r="D40">
            <v>2</v>
          </cell>
          <cell r="E40">
            <v>37679</v>
          </cell>
          <cell r="F40" t="str">
            <v>1</v>
          </cell>
          <cell r="G40" t="str">
            <v>17</v>
          </cell>
          <cell r="H40" t="str">
            <v>873</v>
          </cell>
          <cell r="K40" t="str">
            <v>3</v>
          </cell>
          <cell r="L40" t="str">
            <v>3</v>
          </cell>
          <cell r="P40" t="str">
            <v>3</v>
          </cell>
          <cell r="Q40">
            <v>204</v>
          </cell>
          <cell r="S40" t="str">
            <v>1</v>
          </cell>
          <cell r="U40" t="str">
            <v>17</v>
          </cell>
          <cell r="V40" t="str">
            <v>873</v>
          </cell>
          <cell r="W40" t="str">
            <v>3</v>
          </cell>
          <cell r="AA40" t="str">
            <v>1</v>
          </cell>
          <cell r="AB40" t="str">
            <v>3</v>
          </cell>
          <cell r="AC40" t="str">
            <v>3</v>
          </cell>
          <cell r="AD40" t="str">
            <v>1</v>
          </cell>
          <cell r="AE40" t="str">
            <v>1</v>
          </cell>
          <cell r="AF40" t="str">
            <v>99</v>
          </cell>
          <cell r="AG40" t="str">
            <v>9</v>
          </cell>
          <cell r="AH40">
            <v>9999</v>
          </cell>
          <cell r="AI40">
            <v>27</v>
          </cell>
          <cell r="AJ40" t="str">
            <v>9</v>
          </cell>
          <cell r="AK40">
            <v>99999999999</v>
          </cell>
          <cell r="AL40">
            <v>3</v>
          </cell>
          <cell r="AM40">
            <v>1</v>
          </cell>
          <cell r="AN40" t="str">
            <v>4</v>
          </cell>
          <cell r="AO40" t="str">
            <v>3</v>
          </cell>
          <cell r="AW40" t="str">
            <v>4</v>
          </cell>
          <cell r="AX40" t="str">
            <v>2</v>
          </cell>
          <cell r="AY40" t="str">
            <v>2</v>
          </cell>
          <cell r="AZ40" t="str">
            <v>P209</v>
          </cell>
          <cell r="BA40" t="str">
            <v>P249</v>
          </cell>
          <cell r="BE40" t="str">
            <v>404</v>
          </cell>
          <cell r="BF40" t="str">
            <v>P249</v>
          </cell>
        </row>
        <row r="41">
          <cell r="A41" t="str">
            <v>A1140113</v>
          </cell>
          <cell r="B41" t="str">
            <v>04</v>
          </cell>
          <cell r="C41" t="str">
            <v>2003</v>
          </cell>
          <cell r="D41">
            <v>2</v>
          </cell>
          <cell r="E41">
            <v>37718</v>
          </cell>
          <cell r="F41" t="str">
            <v>2</v>
          </cell>
          <cell r="G41" t="str">
            <v>17</v>
          </cell>
          <cell r="H41" t="str">
            <v>013</v>
          </cell>
          <cell r="K41" t="str">
            <v>1</v>
          </cell>
          <cell r="L41" t="str">
            <v>1</v>
          </cell>
          <cell r="M41" t="str">
            <v>1701300014</v>
          </cell>
          <cell r="N41" t="str">
            <v>HOSP. SAN JOSE</v>
          </cell>
          <cell r="P41" t="str">
            <v>2</v>
          </cell>
          <cell r="Q41">
            <v>309</v>
          </cell>
          <cell r="S41" t="str">
            <v>1</v>
          </cell>
          <cell r="U41" t="str">
            <v>17</v>
          </cell>
          <cell r="V41" t="str">
            <v>013</v>
          </cell>
          <cell r="W41" t="str">
            <v>1</v>
          </cell>
          <cell r="AA41" t="str">
            <v>1</v>
          </cell>
          <cell r="AB41" t="str">
            <v>3</v>
          </cell>
          <cell r="AC41" t="str">
            <v>3</v>
          </cell>
          <cell r="AD41" t="str">
            <v>9</v>
          </cell>
          <cell r="AE41" t="str">
            <v>9</v>
          </cell>
          <cell r="AF41" t="str">
            <v>99</v>
          </cell>
          <cell r="AG41" t="str">
            <v>9</v>
          </cell>
          <cell r="AH41">
            <v>9999</v>
          </cell>
          <cell r="AI41">
            <v>36</v>
          </cell>
          <cell r="AJ41" t="str">
            <v>9</v>
          </cell>
          <cell r="AK41">
            <v>99999999999</v>
          </cell>
          <cell r="AL41">
            <v>3</v>
          </cell>
          <cell r="AM41">
            <v>99</v>
          </cell>
          <cell r="AN41" t="str">
            <v>2</v>
          </cell>
          <cell r="AO41" t="str">
            <v>5</v>
          </cell>
          <cell r="AW41" t="str">
            <v>1</v>
          </cell>
          <cell r="AX41" t="str">
            <v>1</v>
          </cell>
          <cell r="AY41" t="str">
            <v>2</v>
          </cell>
          <cell r="AZ41" t="str">
            <v>I469</v>
          </cell>
          <cell r="BA41" t="str">
            <v>I501</v>
          </cell>
          <cell r="BD41" t="str">
            <v>J984</v>
          </cell>
          <cell r="BE41" t="str">
            <v>306</v>
          </cell>
          <cell r="BF41" t="str">
            <v>I501</v>
          </cell>
        </row>
        <row r="42">
          <cell r="A42" t="str">
            <v>A1139808</v>
          </cell>
          <cell r="B42" t="str">
            <v>04</v>
          </cell>
          <cell r="C42" t="str">
            <v>2003</v>
          </cell>
          <cell r="D42">
            <v>2</v>
          </cell>
          <cell r="E42">
            <v>37740</v>
          </cell>
          <cell r="F42" t="str">
            <v>2</v>
          </cell>
          <cell r="G42" t="str">
            <v>17</v>
          </cell>
          <cell r="H42" t="str">
            <v>042</v>
          </cell>
          <cell r="K42" t="str">
            <v>1</v>
          </cell>
          <cell r="L42" t="str">
            <v>6</v>
          </cell>
          <cell r="P42" t="str">
            <v>2</v>
          </cell>
          <cell r="Q42">
            <v>101</v>
          </cell>
          <cell r="S42" t="str">
            <v>1</v>
          </cell>
          <cell r="U42" t="str">
            <v>17</v>
          </cell>
          <cell r="V42" t="str">
            <v>042</v>
          </cell>
          <cell r="W42" t="str">
            <v>3</v>
          </cell>
          <cell r="AA42" t="str">
            <v>1</v>
          </cell>
          <cell r="AB42" t="str">
            <v>2</v>
          </cell>
          <cell r="AC42" t="str">
            <v>3</v>
          </cell>
          <cell r="AD42" t="str">
            <v>1</v>
          </cell>
          <cell r="AE42" t="str">
            <v>1</v>
          </cell>
          <cell r="AG42" t="str">
            <v>3</v>
          </cell>
          <cell r="AH42">
            <v>1700</v>
          </cell>
          <cell r="AI42">
            <v>24</v>
          </cell>
          <cell r="AJ42" t="str">
            <v>9</v>
          </cell>
          <cell r="AK42">
            <v>99999999999</v>
          </cell>
          <cell r="AL42">
            <v>1</v>
          </cell>
          <cell r="AM42">
            <v>1</v>
          </cell>
          <cell r="AN42" t="str">
            <v>4</v>
          </cell>
          <cell r="AO42" t="str">
            <v>2</v>
          </cell>
          <cell r="AW42" t="str">
            <v>2</v>
          </cell>
          <cell r="AX42" t="str">
            <v>1</v>
          </cell>
          <cell r="AY42" t="str">
            <v>2</v>
          </cell>
          <cell r="AZ42" t="str">
            <v>P220</v>
          </cell>
          <cell r="BA42" t="str">
            <v>P071</v>
          </cell>
          <cell r="BE42" t="str">
            <v>404</v>
          </cell>
          <cell r="BF42" t="str">
            <v>P220</v>
          </cell>
        </row>
        <row r="43">
          <cell r="A43" t="str">
            <v>A1142141</v>
          </cell>
          <cell r="B43" t="str">
            <v>04</v>
          </cell>
          <cell r="C43" t="str">
            <v>2003</v>
          </cell>
          <cell r="D43">
            <v>2</v>
          </cell>
          <cell r="E43">
            <v>37736</v>
          </cell>
          <cell r="F43" t="str">
            <v>2</v>
          </cell>
          <cell r="G43" t="str">
            <v>17</v>
          </cell>
          <cell r="H43" t="str">
            <v>174</v>
          </cell>
          <cell r="K43" t="str">
            <v>1</v>
          </cell>
          <cell r="L43" t="str">
            <v>1</v>
          </cell>
          <cell r="M43" t="str">
            <v>1717400011</v>
          </cell>
          <cell r="N43" t="str">
            <v>HOSP. SAN MARCOS</v>
          </cell>
          <cell r="P43" t="str">
            <v>3</v>
          </cell>
          <cell r="Q43">
            <v>101</v>
          </cell>
          <cell r="S43" t="str">
            <v>1</v>
          </cell>
          <cell r="U43" t="str">
            <v>17</v>
          </cell>
          <cell r="V43" t="str">
            <v>174</v>
          </cell>
          <cell r="W43" t="str">
            <v>1</v>
          </cell>
          <cell r="AA43" t="str">
            <v>1</v>
          </cell>
          <cell r="AB43" t="str">
            <v>1</v>
          </cell>
          <cell r="AC43" t="str">
            <v>3</v>
          </cell>
          <cell r="AD43" t="str">
            <v>1</v>
          </cell>
          <cell r="AE43" t="str">
            <v>1</v>
          </cell>
          <cell r="AG43" t="str">
            <v>3</v>
          </cell>
          <cell r="AH43">
            <v>9999</v>
          </cell>
          <cell r="AI43">
            <v>32</v>
          </cell>
          <cell r="AJ43" t="str">
            <v>9</v>
          </cell>
          <cell r="AK43">
            <v>99999999999</v>
          </cell>
          <cell r="AL43">
            <v>2</v>
          </cell>
          <cell r="AM43">
            <v>1</v>
          </cell>
          <cell r="AN43" t="str">
            <v>5</v>
          </cell>
          <cell r="AO43" t="str">
            <v>3</v>
          </cell>
          <cell r="AW43" t="str">
            <v>2</v>
          </cell>
          <cell r="AX43" t="str">
            <v>1</v>
          </cell>
          <cell r="AY43" t="str">
            <v>2</v>
          </cell>
          <cell r="AZ43" t="str">
            <v>P283</v>
          </cell>
          <cell r="BA43" t="str">
            <v>P271</v>
          </cell>
          <cell r="BE43" t="str">
            <v>404</v>
          </cell>
          <cell r="BF43" t="str">
            <v>P271</v>
          </cell>
        </row>
        <row r="44">
          <cell r="A44" t="str">
            <v>A1142345</v>
          </cell>
          <cell r="B44" t="str">
            <v>04</v>
          </cell>
          <cell r="C44" t="str">
            <v>2003</v>
          </cell>
          <cell r="D44">
            <v>2</v>
          </cell>
          <cell r="E44">
            <v>37733</v>
          </cell>
          <cell r="F44" t="str">
            <v>1</v>
          </cell>
          <cell r="G44" t="str">
            <v>17</v>
          </cell>
          <cell r="H44" t="str">
            <v>614</v>
          </cell>
          <cell r="I44" t="str">
            <v>008</v>
          </cell>
          <cell r="K44" t="str">
            <v>2</v>
          </cell>
          <cell r="L44" t="str">
            <v>3</v>
          </cell>
          <cell r="P44" t="str">
            <v>2</v>
          </cell>
          <cell r="Q44">
            <v>210</v>
          </cell>
          <cell r="S44" t="str">
            <v>1</v>
          </cell>
          <cell r="U44" t="str">
            <v>17</v>
          </cell>
          <cell r="V44" t="str">
            <v>614</v>
          </cell>
          <cell r="W44" t="str">
            <v>3</v>
          </cell>
          <cell r="AA44" t="str">
            <v>1</v>
          </cell>
          <cell r="AB44" t="str">
            <v>3</v>
          </cell>
          <cell r="AC44" t="str">
            <v>3</v>
          </cell>
          <cell r="AD44" t="str">
            <v>1</v>
          </cell>
          <cell r="AE44" t="str">
            <v>1</v>
          </cell>
          <cell r="AG44" t="str">
            <v>3</v>
          </cell>
          <cell r="AH44">
            <v>1300</v>
          </cell>
          <cell r="AI44">
            <v>39</v>
          </cell>
          <cell r="AJ44" t="str">
            <v>9</v>
          </cell>
          <cell r="AK44">
            <v>99999999999</v>
          </cell>
          <cell r="AL44">
            <v>11</v>
          </cell>
          <cell r="AM44">
            <v>99</v>
          </cell>
          <cell r="AN44" t="str">
            <v>9</v>
          </cell>
          <cell r="AO44" t="str">
            <v>3</v>
          </cell>
          <cell r="AW44" t="str">
            <v>4</v>
          </cell>
          <cell r="AX44" t="str">
            <v>2</v>
          </cell>
          <cell r="AY44" t="str">
            <v>2</v>
          </cell>
          <cell r="AZ44" t="str">
            <v>P285</v>
          </cell>
          <cell r="BA44" t="str">
            <v>P071</v>
          </cell>
          <cell r="BE44" t="str">
            <v>404</v>
          </cell>
          <cell r="BF44" t="str">
            <v>P285</v>
          </cell>
        </row>
        <row r="45">
          <cell r="A45" t="str">
            <v>A1142213</v>
          </cell>
          <cell r="B45" t="str">
            <v>04</v>
          </cell>
          <cell r="C45" t="str">
            <v>2003</v>
          </cell>
          <cell r="D45">
            <v>2</v>
          </cell>
          <cell r="E45">
            <v>37735</v>
          </cell>
          <cell r="F45" t="str">
            <v>1</v>
          </cell>
          <cell r="G45" t="str">
            <v>17</v>
          </cell>
          <cell r="H45" t="str">
            <v>662</v>
          </cell>
          <cell r="K45" t="str">
            <v>1</v>
          </cell>
          <cell r="L45" t="str">
            <v>1</v>
          </cell>
          <cell r="M45" t="str">
            <v>1766200013</v>
          </cell>
          <cell r="N45" t="str">
            <v>HOSP. SAN JOSE</v>
          </cell>
          <cell r="P45" t="str">
            <v>2</v>
          </cell>
          <cell r="Q45">
            <v>109</v>
          </cell>
          <cell r="S45" t="str">
            <v>1</v>
          </cell>
          <cell r="U45" t="str">
            <v>17</v>
          </cell>
          <cell r="V45" t="str">
            <v>662</v>
          </cell>
          <cell r="W45" t="str">
            <v>3</v>
          </cell>
          <cell r="AA45" t="str">
            <v>1</v>
          </cell>
          <cell r="AB45" t="str">
            <v>1</v>
          </cell>
          <cell r="AC45" t="str">
            <v>3</v>
          </cell>
          <cell r="AD45" t="str">
            <v>1</v>
          </cell>
          <cell r="AE45" t="str">
            <v>1</v>
          </cell>
          <cell r="AG45" t="str">
            <v>3</v>
          </cell>
          <cell r="AH45">
            <v>2500</v>
          </cell>
          <cell r="AI45">
            <v>99</v>
          </cell>
          <cell r="AJ45" t="str">
            <v>9</v>
          </cell>
          <cell r="AK45">
            <v>99999999999</v>
          </cell>
          <cell r="AL45">
            <v>1</v>
          </cell>
          <cell r="AM45">
            <v>99</v>
          </cell>
          <cell r="AN45" t="str">
            <v>9</v>
          </cell>
          <cell r="AO45" t="str">
            <v>3</v>
          </cell>
          <cell r="AW45" t="str">
            <v>2</v>
          </cell>
          <cell r="AX45" t="str">
            <v>1</v>
          </cell>
          <cell r="AY45" t="str">
            <v>2</v>
          </cell>
          <cell r="AZ45" t="str">
            <v>P220</v>
          </cell>
          <cell r="BA45" t="str">
            <v>P240</v>
          </cell>
          <cell r="BE45" t="str">
            <v>404</v>
          </cell>
          <cell r="BF45" t="str">
            <v>P240</v>
          </cell>
        </row>
        <row r="46">
          <cell r="A46" t="str">
            <v>A1140679</v>
          </cell>
          <cell r="B46" t="str">
            <v>04</v>
          </cell>
          <cell r="C46" t="str">
            <v>2003</v>
          </cell>
          <cell r="D46">
            <v>2</v>
          </cell>
          <cell r="E46">
            <v>37726</v>
          </cell>
          <cell r="F46" t="str">
            <v>2</v>
          </cell>
          <cell r="G46" t="str">
            <v>17</v>
          </cell>
          <cell r="H46" t="str">
            <v>653</v>
          </cell>
          <cell r="K46" t="str">
            <v>1</v>
          </cell>
          <cell r="L46" t="str">
            <v>1</v>
          </cell>
          <cell r="M46" t="str">
            <v>1765300014</v>
          </cell>
          <cell r="N46" t="str">
            <v>H. FELIPE SUAREZ</v>
          </cell>
          <cell r="P46" t="str">
            <v>3</v>
          </cell>
          <cell r="Q46">
            <v>308</v>
          </cell>
          <cell r="S46" t="str">
            <v>1</v>
          </cell>
          <cell r="U46" t="str">
            <v>17</v>
          </cell>
          <cell r="V46" t="str">
            <v>653</v>
          </cell>
          <cell r="W46" t="str">
            <v>1</v>
          </cell>
          <cell r="AA46" t="str">
            <v>1</v>
          </cell>
          <cell r="AB46" t="str">
            <v>2</v>
          </cell>
          <cell r="AC46" t="str">
            <v>3</v>
          </cell>
          <cell r="AD46" t="str">
            <v>9</v>
          </cell>
          <cell r="AE46" t="str">
            <v>9</v>
          </cell>
          <cell r="AF46" t="str">
            <v>99</v>
          </cell>
          <cell r="AG46" t="str">
            <v>9</v>
          </cell>
          <cell r="AH46">
            <v>9999</v>
          </cell>
          <cell r="AI46">
            <v>99</v>
          </cell>
          <cell r="AJ46" t="str">
            <v>9</v>
          </cell>
          <cell r="AK46">
            <v>99999999999</v>
          </cell>
          <cell r="AL46">
            <v>99</v>
          </cell>
          <cell r="AM46">
            <v>99</v>
          </cell>
          <cell r="AN46" t="str">
            <v>9</v>
          </cell>
          <cell r="AO46" t="str">
            <v>9</v>
          </cell>
          <cell r="AW46" t="str">
            <v>2</v>
          </cell>
          <cell r="AX46" t="str">
            <v>1</v>
          </cell>
          <cell r="AY46" t="str">
            <v>1</v>
          </cell>
          <cell r="AZ46" t="str">
            <v>G931</v>
          </cell>
          <cell r="BA46" t="str">
            <v>J960</v>
          </cell>
          <cell r="BB46" t="str">
            <v>T175</v>
          </cell>
          <cell r="BD46" t="str">
            <v>E46X</v>
          </cell>
          <cell r="BE46" t="str">
            <v>602</v>
          </cell>
          <cell r="BF46" t="str">
            <v>E46X</v>
          </cell>
        </row>
        <row r="47">
          <cell r="A47" t="str">
            <v>A1623770</v>
          </cell>
          <cell r="B47" t="str">
            <v>04</v>
          </cell>
          <cell r="C47" t="str">
            <v>2003</v>
          </cell>
          <cell r="D47">
            <v>2</v>
          </cell>
          <cell r="E47">
            <v>37714</v>
          </cell>
          <cell r="F47" t="str">
            <v>2</v>
          </cell>
          <cell r="G47" t="str">
            <v>17</v>
          </cell>
          <cell r="H47" t="str">
            <v>001</v>
          </cell>
          <cell r="K47" t="str">
            <v>1</v>
          </cell>
          <cell r="L47" t="str">
            <v>1</v>
          </cell>
          <cell r="M47" t="str">
            <v>1700100051</v>
          </cell>
          <cell r="N47" t="str">
            <v>CL ISS</v>
          </cell>
          <cell r="O47">
            <v>37711</v>
          </cell>
          <cell r="P47" t="str">
            <v>1</v>
          </cell>
          <cell r="Q47">
            <v>204</v>
          </cell>
          <cell r="S47" t="str">
            <v>1</v>
          </cell>
          <cell r="U47" t="str">
            <v>17</v>
          </cell>
          <cell r="V47" t="str">
            <v>001</v>
          </cell>
          <cell r="W47" t="str">
            <v>1</v>
          </cell>
          <cell r="Y47" t="str">
            <v>0</v>
          </cell>
          <cell r="Z47" t="str">
            <v>0504</v>
          </cell>
          <cell r="AA47" t="str">
            <v>1</v>
          </cell>
          <cell r="AB47" t="str">
            <v>1</v>
          </cell>
          <cell r="AC47" t="str">
            <v>3</v>
          </cell>
          <cell r="AD47" t="str">
            <v>1</v>
          </cell>
          <cell r="AE47" t="str">
            <v>1</v>
          </cell>
          <cell r="AF47" t="str">
            <v>35</v>
          </cell>
          <cell r="AG47" t="str">
            <v>3</v>
          </cell>
          <cell r="AH47">
            <v>1700</v>
          </cell>
          <cell r="AI47">
            <v>99</v>
          </cell>
          <cell r="AJ47" t="str">
            <v>9</v>
          </cell>
          <cell r="AK47">
            <v>99999999999</v>
          </cell>
          <cell r="AL47">
            <v>1</v>
          </cell>
          <cell r="AM47">
            <v>1</v>
          </cell>
          <cell r="AN47" t="str">
            <v>2</v>
          </cell>
          <cell r="AO47" t="str">
            <v>9</v>
          </cell>
          <cell r="AW47" t="str">
            <v>2</v>
          </cell>
          <cell r="AX47" t="str">
            <v>1</v>
          </cell>
          <cell r="AY47" t="str">
            <v>2</v>
          </cell>
          <cell r="AZ47" t="str">
            <v>P369</v>
          </cell>
          <cell r="BD47" t="str">
            <v>Q172</v>
          </cell>
          <cell r="BE47" t="str">
            <v>405</v>
          </cell>
          <cell r="BF47" t="str">
            <v>P369</v>
          </cell>
          <cell r="BH47">
            <v>37714</v>
          </cell>
        </row>
        <row r="48">
          <cell r="A48" t="str">
            <v>A1623800</v>
          </cell>
          <cell r="B48" t="str">
            <v>04</v>
          </cell>
          <cell r="C48" t="str">
            <v>2003</v>
          </cell>
          <cell r="D48">
            <v>2</v>
          </cell>
          <cell r="E48">
            <v>37737</v>
          </cell>
          <cell r="F48" t="str">
            <v>2</v>
          </cell>
          <cell r="G48" t="str">
            <v>17</v>
          </cell>
          <cell r="H48" t="str">
            <v>001</v>
          </cell>
          <cell r="K48" t="str">
            <v>1</v>
          </cell>
          <cell r="L48" t="str">
            <v>1</v>
          </cell>
          <cell r="M48" t="str">
            <v>1700100051</v>
          </cell>
          <cell r="N48" t="str">
            <v>CL ISS</v>
          </cell>
          <cell r="O48">
            <v>37727</v>
          </cell>
          <cell r="P48" t="str">
            <v>1</v>
          </cell>
          <cell r="Q48">
            <v>210</v>
          </cell>
          <cell r="S48" t="str">
            <v>1</v>
          </cell>
          <cell r="U48" t="str">
            <v>17</v>
          </cell>
          <cell r="V48" t="str">
            <v>001</v>
          </cell>
          <cell r="W48" t="str">
            <v>9</v>
          </cell>
          <cell r="AA48" t="str">
            <v>1</v>
          </cell>
          <cell r="AB48" t="str">
            <v>1</v>
          </cell>
          <cell r="AC48" t="str">
            <v>3</v>
          </cell>
          <cell r="AD48" t="str">
            <v>1</v>
          </cell>
          <cell r="AE48" t="str">
            <v>1</v>
          </cell>
          <cell r="AF48" t="str">
            <v>30</v>
          </cell>
          <cell r="AG48" t="str">
            <v>3</v>
          </cell>
          <cell r="AH48">
            <v>1200</v>
          </cell>
          <cell r="AI48">
            <v>99</v>
          </cell>
          <cell r="AJ48" t="str">
            <v>9</v>
          </cell>
          <cell r="AK48">
            <v>99999999999</v>
          </cell>
          <cell r="AL48">
            <v>99</v>
          </cell>
          <cell r="AM48">
            <v>99</v>
          </cell>
          <cell r="AN48" t="str">
            <v>9</v>
          </cell>
          <cell r="AO48" t="str">
            <v>9</v>
          </cell>
          <cell r="AW48" t="str">
            <v>2</v>
          </cell>
          <cell r="AX48" t="str">
            <v>1</v>
          </cell>
          <cell r="AY48" t="str">
            <v>1</v>
          </cell>
          <cell r="AZ48" t="str">
            <v>P360</v>
          </cell>
          <cell r="BA48" t="str">
            <v>P071</v>
          </cell>
          <cell r="BE48" t="str">
            <v>405</v>
          </cell>
          <cell r="BF48" t="str">
            <v>P360</v>
          </cell>
          <cell r="BH48">
            <v>37737</v>
          </cell>
        </row>
        <row r="49">
          <cell r="A49" t="str">
            <v>A1147035</v>
          </cell>
          <cell r="B49" t="str">
            <v>04</v>
          </cell>
          <cell r="C49" t="str">
            <v>2003</v>
          </cell>
          <cell r="D49">
            <v>2</v>
          </cell>
          <cell r="E49">
            <v>37728</v>
          </cell>
          <cell r="F49" t="str">
            <v>2</v>
          </cell>
          <cell r="G49" t="str">
            <v>17</v>
          </cell>
          <cell r="H49" t="str">
            <v>001</v>
          </cell>
          <cell r="K49" t="str">
            <v>1</v>
          </cell>
          <cell r="L49" t="str">
            <v>1</v>
          </cell>
          <cell r="M49" t="str">
            <v>1700100086</v>
          </cell>
          <cell r="N49" t="str">
            <v>H UNIVERSITARIO</v>
          </cell>
          <cell r="P49" t="str">
            <v>3</v>
          </cell>
          <cell r="Q49">
            <v>207</v>
          </cell>
          <cell r="S49" t="str">
            <v>1</v>
          </cell>
          <cell r="U49" t="str">
            <v>17</v>
          </cell>
          <cell r="V49" t="str">
            <v>001</v>
          </cell>
          <cell r="W49" t="str">
            <v>1</v>
          </cell>
          <cell r="Y49" t="str">
            <v>0</v>
          </cell>
          <cell r="Z49" t="str">
            <v>1103</v>
          </cell>
          <cell r="AA49" t="str">
            <v>1</v>
          </cell>
          <cell r="AB49" t="str">
            <v>1</v>
          </cell>
          <cell r="AC49" t="str">
            <v>3</v>
          </cell>
          <cell r="AD49" t="str">
            <v>1</v>
          </cell>
          <cell r="AE49" t="str">
            <v>1</v>
          </cell>
          <cell r="AG49" t="str">
            <v>3</v>
          </cell>
          <cell r="AH49">
            <v>1540</v>
          </cell>
          <cell r="AI49">
            <v>99</v>
          </cell>
          <cell r="AJ49" t="str">
            <v>9</v>
          </cell>
          <cell r="AK49">
            <v>99999999999</v>
          </cell>
          <cell r="AL49">
            <v>3</v>
          </cell>
          <cell r="AM49">
            <v>0</v>
          </cell>
          <cell r="AN49" t="str">
            <v>9</v>
          </cell>
          <cell r="AO49" t="str">
            <v>9</v>
          </cell>
          <cell r="AW49" t="str">
            <v>2</v>
          </cell>
          <cell r="AX49" t="str">
            <v>1</v>
          </cell>
          <cell r="AY49" t="str">
            <v>2</v>
          </cell>
          <cell r="AZ49" t="str">
            <v>P369</v>
          </cell>
          <cell r="BA49" t="str">
            <v>P220</v>
          </cell>
          <cell r="BB49" t="str">
            <v>P059</v>
          </cell>
          <cell r="BC49" t="str">
            <v>P071</v>
          </cell>
          <cell r="BE49" t="str">
            <v>404</v>
          </cell>
          <cell r="BF49" t="str">
            <v>P220</v>
          </cell>
        </row>
        <row r="50">
          <cell r="A50" t="str">
            <v>A1147092</v>
          </cell>
          <cell r="B50" t="str">
            <v>04</v>
          </cell>
          <cell r="C50" t="str">
            <v>2003</v>
          </cell>
          <cell r="D50">
            <v>2</v>
          </cell>
          <cell r="E50">
            <v>37741</v>
          </cell>
          <cell r="F50" t="str">
            <v>1</v>
          </cell>
          <cell r="G50" t="str">
            <v>17</v>
          </cell>
          <cell r="H50" t="str">
            <v>001</v>
          </cell>
          <cell r="K50" t="str">
            <v>1</v>
          </cell>
          <cell r="L50" t="str">
            <v>1</v>
          </cell>
          <cell r="M50" t="str">
            <v>1700100086</v>
          </cell>
          <cell r="N50" t="str">
            <v>H UNIVERSITARIO</v>
          </cell>
          <cell r="P50" t="str">
            <v>2</v>
          </cell>
          <cell r="Q50">
            <v>212</v>
          </cell>
          <cell r="S50" t="str">
            <v>1</v>
          </cell>
          <cell r="U50" t="str">
            <v>17</v>
          </cell>
          <cell r="V50" t="str">
            <v>662</v>
          </cell>
          <cell r="W50" t="str">
            <v>2</v>
          </cell>
          <cell r="X50" t="str">
            <v>003</v>
          </cell>
          <cell r="AA50" t="str">
            <v>1</v>
          </cell>
          <cell r="AB50" t="str">
            <v>1</v>
          </cell>
          <cell r="AC50" t="str">
            <v>3</v>
          </cell>
          <cell r="AD50" t="str">
            <v>1</v>
          </cell>
          <cell r="AE50" t="str">
            <v>1</v>
          </cell>
          <cell r="AG50" t="str">
            <v>3</v>
          </cell>
          <cell r="AH50">
            <v>2700</v>
          </cell>
          <cell r="AI50">
            <v>21</v>
          </cell>
          <cell r="AJ50" t="str">
            <v>9</v>
          </cell>
          <cell r="AK50">
            <v>99999999999</v>
          </cell>
          <cell r="AL50">
            <v>1</v>
          </cell>
          <cell r="AM50">
            <v>0</v>
          </cell>
          <cell r="AN50" t="str">
            <v>2</v>
          </cell>
          <cell r="AO50" t="str">
            <v>3</v>
          </cell>
          <cell r="AW50" t="str">
            <v>2</v>
          </cell>
          <cell r="AX50" t="str">
            <v>1</v>
          </cell>
          <cell r="AY50" t="str">
            <v>2</v>
          </cell>
          <cell r="AZ50" t="str">
            <v>P369</v>
          </cell>
          <cell r="BA50" t="str">
            <v>P239</v>
          </cell>
          <cell r="BB50" t="str">
            <v>P073</v>
          </cell>
          <cell r="BE50" t="str">
            <v>404</v>
          </cell>
          <cell r="BF50" t="str">
            <v>P239</v>
          </cell>
        </row>
        <row r="51">
          <cell r="A51" t="str">
            <v>A1623911</v>
          </cell>
          <cell r="B51" t="str">
            <v>04</v>
          </cell>
          <cell r="C51" t="str">
            <v>2003</v>
          </cell>
          <cell r="D51">
            <v>2</v>
          </cell>
          <cell r="E51">
            <v>37713</v>
          </cell>
          <cell r="F51" t="str">
            <v>2</v>
          </cell>
          <cell r="G51" t="str">
            <v>17</v>
          </cell>
          <cell r="H51" t="str">
            <v>001</v>
          </cell>
          <cell r="K51" t="str">
            <v>1</v>
          </cell>
          <cell r="L51" t="str">
            <v>1</v>
          </cell>
          <cell r="M51" t="str">
            <v>1700100086</v>
          </cell>
          <cell r="N51" t="str">
            <v>H UNIVERSITARIO</v>
          </cell>
          <cell r="O51">
            <v>37708</v>
          </cell>
          <cell r="P51" t="str">
            <v>3</v>
          </cell>
          <cell r="Q51">
            <v>205</v>
          </cell>
          <cell r="S51" t="str">
            <v>1</v>
          </cell>
          <cell r="U51" t="str">
            <v>17</v>
          </cell>
          <cell r="V51" t="str">
            <v>380</v>
          </cell>
          <cell r="W51" t="str">
            <v>1</v>
          </cell>
          <cell r="AA51" t="str">
            <v>1</v>
          </cell>
          <cell r="AB51" t="str">
            <v>1</v>
          </cell>
          <cell r="AC51" t="str">
            <v>3</v>
          </cell>
          <cell r="AD51" t="str">
            <v>1</v>
          </cell>
          <cell r="AE51" t="str">
            <v>1</v>
          </cell>
          <cell r="AF51" t="str">
            <v>42</v>
          </cell>
          <cell r="AG51" t="str">
            <v>3</v>
          </cell>
          <cell r="AH51">
            <v>3510</v>
          </cell>
          <cell r="AI51">
            <v>26</v>
          </cell>
          <cell r="AJ51" t="str">
            <v>9</v>
          </cell>
          <cell r="AK51">
            <v>99999999999</v>
          </cell>
          <cell r="AL51">
            <v>3</v>
          </cell>
          <cell r="AM51">
            <v>0</v>
          </cell>
          <cell r="AN51" t="str">
            <v>9</v>
          </cell>
          <cell r="AO51" t="str">
            <v>2</v>
          </cell>
          <cell r="AW51" t="str">
            <v>2</v>
          </cell>
          <cell r="AX51" t="str">
            <v>1</v>
          </cell>
          <cell r="AY51" t="str">
            <v>2</v>
          </cell>
          <cell r="AZ51" t="str">
            <v>P290</v>
          </cell>
          <cell r="BA51" t="str">
            <v>Q234</v>
          </cell>
          <cell r="BB51" t="str">
            <v>Q249</v>
          </cell>
          <cell r="BE51" t="str">
            <v>615</v>
          </cell>
          <cell r="BF51" t="str">
            <v>Q234</v>
          </cell>
          <cell r="BH51">
            <v>37713</v>
          </cell>
        </row>
        <row r="52">
          <cell r="A52" t="str">
            <v>A1623918</v>
          </cell>
          <cell r="B52" t="str">
            <v>04</v>
          </cell>
          <cell r="C52" t="str">
            <v>2003</v>
          </cell>
          <cell r="D52">
            <v>2</v>
          </cell>
          <cell r="E52">
            <v>37721</v>
          </cell>
          <cell r="F52" t="str">
            <v>2</v>
          </cell>
          <cell r="G52" t="str">
            <v>17</v>
          </cell>
          <cell r="H52" t="str">
            <v>001</v>
          </cell>
          <cell r="K52" t="str">
            <v>1</v>
          </cell>
          <cell r="L52" t="str">
            <v>1</v>
          </cell>
          <cell r="M52" t="str">
            <v>1700100086</v>
          </cell>
          <cell r="N52" t="str">
            <v>H UNIVERSITARIO</v>
          </cell>
          <cell r="O52">
            <v>37717</v>
          </cell>
          <cell r="P52" t="str">
            <v>3</v>
          </cell>
          <cell r="Q52">
            <v>205</v>
          </cell>
          <cell r="S52" t="str">
            <v>1</v>
          </cell>
          <cell r="U52" t="str">
            <v>17</v>
          </cell>
          <cell r="V52" t="str">
            <v>001</v>
          </cell>
          <cell r="W52" t="str">
            <v>1</v>
          </cell>
          <cell r="Y52" t="str">
            <v>0</v>
          </cell>
          <cell r="Z52" t="str">
            <v>0902</v>
          </cell>
          <cell r="AA52" t="str">
            <v>1</v>
          </cell>
          <cell r="AB52" t="str">
            <v>1</v>
          </cell>
          <cell r="AC52" t="str">
            <v>3</v>
          </cell>
          <cell r="AD52" t="str">
            <v>1</v>
          </cell>
          <cell r="AE52" t="str">
            <v>1</v>
          </cell>
          <cell r="AF52" t="str">
            <v>30</v>
          </cell>
          <cell r="AG52" t="str">
            <v>3</v>
          </cell>
          <cell r="AH52">
            <v>1330</v>
          </cell>
          <cell r="AI52">
            <v>16</v>
          </cell>
          <cell r="AJ52" t="str">
            <v>9</v>
          </cell>
          <cell r="AK52">
            <v>99999999999</v>
          </cell>
          <cell r="AL52">
            <v>1</v>
          </cell>
          <cell r="AM52">
            <v>0</v>
          </cell>
          <cell r="AN52" t="str">
            <v>1</v>
          </cell>
          <cell r="AO52" t="str">
            <v>4</v>
          </cell>
          <cell r="AW52" t="str">
            <v>2</v>
          </cell>
          <cell r="AX52" t="str">
            <v>1</v>
          </cell>
          <cell r="AY52" t="str">
            <v>2</v>
          </cell>
          <cell r="AZ52" t="str">
            <v>P369</v>
          </cell>
          <cell r="BA52" t="str">
            <v>P220</v>
          </cell>
          <cell r="BB52" t="str">
            <v>P071</v>
          </cell>
          <cell r="BE52" t="str">
            <v>404</v>
          </cell>
          <cell r="BF52" t="str">
            <v>P220</v>
          </cell>
          <cell r="BH52">
            <v>37721</v>
          </cell>
        </row>
        <row r="53">
          <cell r="A53" t="str">
            <v>A1623920</v>
          </cell>
          <cell r="B53" t="str">
            <v>04</v>
          </cell>
          <cell r="C53" t="str">
            <v>2003</v>
          </cell>
          <cell r="D53">
            <v>2</v>
          </cell>
          <cell r="E53">
            <v>37725</v>
          </cell>
          <cell r="F53" t="str">
            <v>1</v>
          </cell>
          <cell r="G53" t="str">
            <v>17</v>
          </cell>
          <cell r="H53" t="str">
            <v>001</v>
          </cell>
          <cell r="K53" t="str">
            <v>1</v>
          </cell>
          <cell r="L53" t="str">
            <v>1</v>
          </cell>
          <cell r="M53" t="str">
            <v>1700100086</v>
          </cell>
          <cell r="N53" t="str">
            <v>H UNIVERSITARIO</v>
          </cell>
          <cell r="O53">
            <v>37717</v>
          </cell>
          <cell r="P53" t="str">
            <v>1</v>
          </cell>
          <cell r="Q53">
            <v>208</v>
          </cell>
          <cell r="S53" t="str">
            <v>1</v>
          </cell>
          <cell r="U53" t="str">
            <v>17</v>
          </cell>
          <cell r="V53" t="str">
            <v>001</v>
          </cell>
          <cell r="W53" t="str">
            <v>1</v>
          </cell>
          <cell r="Y53" t="str">
            <v>0</v>
          </cell>
          <cell r="Z53" t="str">
            <v>0302</v>
          </cell>
          <cell r="AA53" t="str">
            <v>1</v>
          </cell>
          <cell r="AB53" t="str">
            <v>1</v>
          </cell>
          <cell r="AC53" t="str">
            <v>3</v>
          </cell>
          <cell r="AD53" t="str">
            <v>2</v>
          </cell>
          <cell r="AE53" t="str">
            <v>1</v>
          </cell>
          <cell r="AF53" t="str">
            <v>32</v>
          </cell>
          <cell r="AG53" t="str">
            <v>3</v>
          </cell>
          <cell r="AH53">
            <v>1380</v>
          </cell>
          <cell r="AI53">
            <v>21</v>
          </cell>
          <cell r="AJ53" t="str">
            <v>2</v>
          </cell>
          <cell r="AK53">
            <v>24340744</v>
          </cell>
          <cell r="AL53">
            <v>2</v>
          </cell>
          <cell r="AM53">
            <v>99</v>
          </cell>
          <cell r="AN53" t="str">
            <v>2</v>
          </cell>
          <cell r="AO53" t="str">
            <v>4</v>
          </cell>
          <cell r="AW53" t="str">
            <v>2</v>
          </cell>
          <cell r="AX53" t="str">
            <v>1</v>
          </cell>
          <cell r="AY53" t="str">
            <v>2</v>
          </cell>
          <cell r="AZ53" t="str">
            <v>P369</v>
          </cell>
          <cell r="BD53" t="str">
            <v>P071</v>
          </cell>
          <cell r="BE53" t="str">
            <v>405</v>
          </cell>
          <cell r="BF53" t="str">
            <v>P369</v>
          </cell>
          <cell r="BH53">
            <v>37726</v>
          </cell>
        </row>
        <row r="54">
          <cell r="A54" t="str">
            <v>A1623921</v>
          </cell>
          <cell r="B54" t="str">
            <v>04</v>
          </cell>
          <cell r="C54" t="str">
            <v>2003</v>
          </cell>
          <cell r="D54">
            <v>2</v>
          </cell>
          <cell r="E54">
            <v>37726</v>
          </cell>
          <cell r="F54" t="str">
            <v>2</v>
          </cell>
          <cell r="G54" t="str">
            <v>17</v>
          </cell>
          <cell r="H54" t="str">
            <v>001</v>
          </cell>
          <cell r="K54" t="str">
            <v>1</v>
          </cell>
          <cell r="L54" t="str">
            <v>1</v>
          </cell>
          <cell r="M54" t="str">
            <v>1700100086</v>
          </cell>
          <cell r="N54" t="str">
            <v>H UNIVERSITARIO</v>
          </cell>
          <cell r="O54">
            <v>37721</v>
          </cell>
          <cell r="P54" t="str">
            <v>3</v>
          </cell>
          <cell r="Q54">
            <v>206</v>
          </cell>
          <cell r="S54" t="str">
            <v>1</v>
          </cell>
          <cell r="U54" t="str">
            <v>17</v>
          </cell>
          <cell r="V54" t="str">
            <v>272</v>
          </cell>
          <cell r="W54" t="str">
            <v>3</v>
          </cell>
          <cell r="AA54" t="str">
            <v>1</v>
          </cell>
          <cell r="AB54" t="str">
            <v>2</v>
          </cell>
          <cell r="AC54" t="str">
            <v>3</v>
          </cell>
          <cell r="AD54" t="str">
            <v>2</v>
          </cell>
          <cell r="AE54" t="str">
            <v>1</v>
          </cell>
          <cell r="AF54" t="str">
            <v>31</v>
          </cell>
          <cell r="AG54" t="str">
            <v>3</v>
          </cell>
          <cell r="AH54">
            <v>1400</v>
          </cell>
          <cell r="AI54">
            <v>17</v>
          </cell>
          <cell r="AJ54" t="str">
            <v>9</v>
          </cell>
          <cell r="AK54">
            <v>99999999999</v>
          </cell>
          <cell r="AL54">
            <v>1</v>
          </cell>
          <cell r="AM54">
            <v>0</v>
          </cell>
          <cell r="AN54" t="str">
            <v>9</v>
          </cell>
          <cell r="AO54" t="str">
            <v>9</v>
          </cell>
          <cell r="AW54" t="str">
            <v>2</v>
          </cell>
          <cell r="AX54" t="str">
            <v>1</v>
          </cell>
          <cell r="AY54" t="str">
            <v>2</v>
          </cell>
          <cell r="AZ54" t="str">
            <v>P369</v>
          </cell>
          <cell r="BD54" t="str">
            <v>P071</v>
          </cell>
          <cell r="BE54" t="str">
            <v>405</v>
          </cell>
          <cell r="BF54" t="str">
            <v>P369</v>
          </cell>
          <cell r="BH54">
            <v>37726</v>
          </cell>
        </row>
        <row r="55">
          <cell r="A55" t="str">
            <v>A1623925</v>
          </cell>
          <cell r="B55" t="str">
            <v>04</v>
          </cell>
          <cell r="C55" t="str">
            <v>2003</v>
          </cell>
          <cell r="D55">
            <v>2</v>
          </cell>
          <cell r="E55">
            <v>37736</v>
          </cell>
          <cell r="F55" t="str">
            <v>1</v>
          </cell>
          <cell r="G55" t="str">
            <v>17</v>
          </cell>
          <cell r="H55" t="str">
            <v>001</v>
          </cell>
          <cell r="K55" t="str">
            <v>1</v>
          </cell>
          <cell r="L55" t="str">
            <v>1</v>
          </cell>
          <cell r="M55" t="str">
            <v>1700100086</v>
          </cell>
          <cell r="N55" t="str">
            <v>H UNIVERSITARIO</v>
          </cell>
          <cell r="O55">
            <v>37726</v>
          </cell>
          <cell r="P55" t="str">
            <v>2</v>
          </cell>
          <cell r="Q55">
            <v>210</v>
          </cell>
          <cell r="S55" t="str">
            <v>1</v>
          </cell>
          <cell r="U55" t="str">
            <v>17</v>
          </cell>
          <cell r="V55" t="str">
            <v>001</v>
          </cell>
          <cell r="W55" t="str">
            <v>1</v>
          </cell>
          <cell r="Y55" t="str">
            <v>0</v>
          </cell>
          <cell r="Z55" t="str">
            <v>1103</v>
          </cell>
          <cell r="AA55" t="str">
            <v>1</v>
          </cell>
          <cell r="AB55" t="str">
            <v>1</v>
          </cell>
          <cell r="AC55" t="str">
            <v>3</v>
          </cell>
          <cell r="AD55" t="str">
            <v>2</v>
          </cell>
          <cell r="AE55" t="str">
            <v>1</v>
          </cell>
          <cell r="AF55" t="str">
            <v>42</v>
          </cell>
          <cell r="AG55" t="str">
            <v>3</v>
          </cell>
          <cell r="AH55">
            <v>3960</v>
          </cell>
          <cell r="AI55">
            <v>30</v>
          </cell>
          <cell r="AJ55" t="str">
            <v>2</v>
          </cell>
          <cell r="AK55">
            <v>30330607</v>
          </cell>
          <cell r="AL55">
            <v>2</v>
          </cell>
          <cell r="AM55">
            <v>0</v>
          </cell>
          <cell r="AN55" t="str">
            <v>2</v>
          </cell>
          <cell r="AO55" t="str">
            <v>4</v>
          </cell>
          <cell r="AW55" t="str">
            <v>2</v>
          </cell>
          <cell r="AX55" t="str">
            <v>1</v>
          </cell>
          <cell r="AY55" t="str">
            <v>2</v>
          </cell>
          <cell r="AZ55" t="str">
            <v>P360</v>
          </cell>
          <cell r="BA55" t="str">
            <v>P240</v>
          </cell>
          <cell r="BE55" t="str">
            <v>404</v>
          </cell>
          <cell r="BF55" t="str">
            <v>P240</v>
          </cell>
          <cell r="BH55">
            <v>37736</v>
          </cell>
        </row>
        <row r="56">
          <cell r="A56" t="str">
            <v>A1623926</v>
          </cell>
          <cell r="B56" t="str">
            <v>04</v>
          </cell>
          <cell r="C56" t="str">
            <v>2003</v>
          </cell>
          <cell r="D56">
            <v>2</v>
          </cell>
          <cell r="E56">
            <v>37732</v>
          </cell>
          <cell r="F56" t="str">
            <v>1</v>
          </cell>
          <cell r="G56" t="str">
            <v>17</v>
          </cell>
          <cell r="H56" t="str">
            <v>001</v>
          </cell>
          <cell r="K56" t="str">
            <v>1</v>
          </cell>
          <cell r="L56" t="str">
            <v>1</v>
          </cell>
          <cell r="M56" t="str">
            <v>1700100086</v>
          </cell>
          <cell r="N56" t="str">
            <v>H UNIVERSITARIO</v>
          </cell>
          <cell r="O56">
            <v>37724</v>
          </cell>
          <cell r="P56" t="str">
            <v>3</v>
          </cell>
          <cell r="Q56">
            <v>208</v>
          </cell>
          <cell r="S56" t="str">
            <v>1</v>
          </cell>
          <cell r="U56" t="str">
            <v>17</v>
          </cell>
          <cell r="V56" t="str">
            <v>380</v>
          </cell>
          <cell r="W56" t="str">
            <v>1</v>
          </cell>
          <cell r="AA56" t="str">
            <v>1</v>
          </cell>
          <cell r="AB56" t="str">
            <v>1</v>
          </cell>
          <cell r="AC56" t="str">
            <v>3</v>
          </cell>
          <cell r="AD56" t="str">
            <v>1</v>
          </cell>
          <cell r="AE56" t="str">
            <v>1</v>
          </cell>
          <cell r="AF56" t="str">
            <v>32</v>
          </cell>
          <cell r="AG56" t="str">
            <v>3</v>
          </cell>
          <cell r="AH56">
            <v>1550</v>
          </cell>
          <cell r="AI56">
            <v>35</v>
          </cell>
          <cell r="AJ56" t="str">
            <v>2</v>
          </cell>
          <cell r="AK56">
            <v>30347277</v>
          </cell>
          <cell r="AL56">
            <v>1</v>
          </cell>
          <cell r="AM56">
            <v>0</v>
          </cell>
          <cell r="AN56" t="str">
            <v>4</v>
          </cell>
          <cell r="AO56" t="str">
            <v>4</v>
          </cell>
          <cell r="AW56" t="str">
            <v>2</v>
          </cell>
          <cell r="AX56" t="str">
            <v>1</v>
          </cell>
          <cell r="AY56" t="str">
            <v>2</v>
          </cell>
          <cell r="AZ56" t="str">
            <v>P369</v>
          </cell>
          <cell r="BA56" t="str">
            <v>P071</v>
          </cell>
          <cell r="BB56" t="str">
            <v>P220</v>
          </cell>
          <cell r="BE56" t="str">
            <v>404</v>
          </cell>
          <cell r="BF56" t="str">
            <v>P220</v>
          </cell>
          <cell r="BH56">
            <v>37732</v>
          </cell>
        </row>
        <row r="57">
          <cell r="A57" t="str">
            <v>A1141257</v>
          </cell>
          <cell r="B57" t="str">
            <v>06</v>
          </cell>
          <cell r="C57" t="str">
            <v>2003</v>
          </cell>
          <cell r="D57">
            <v>2</v>
          </cell>
          <cell r="E57">
            <v>37787</v>
          </cell>
          <cell r="F57" t="str">
            <v>1</v>
          </cell>
          <cell r="G57" t="str">
            <v>17</v>
          </cell>
          <cell r="H57" t="str">
            <v>042</v>
          </cell>
          <cell r="K57" t="str">
            <v>3</v>
          </cell>
          <cell r="L57" t="str">
            <v>5</v>
          </cell>
          <cell r="P57" t="str">
            <v>2</v>
          </cell>
          <cell r="Q57">
            <v>303</v>
          </cell>
          <cell r="S57" t="str">
            <v>1</v>
          </cell>
          <cell r="U57" t="str">
            <v>17</v>
          </cell>
          <cell r="V57" t="str">
            <v>042</v>
          </cell>
          <cell r="W57" t="str">
            <v>2</v>
          </cell>
          <cell r="X57" t="str">
            <v>023</v>
          </cell>
          <cell r="AA57" t="str">
            <v>1</v>
          </cell>
          <cell r="AB57" t="str">
            <v>2</v>
          </cell>
          <cell r="AC57" t="str">
            <v>3</v>
          </cell>
          <cell r="AD57" t="str">
            <v>1</v>
          </cell>
          <cell r="AE57" t="str">
            <v>1</v>
          </cell>
          <cell r="AF57" t="str">
            <v>98</v>
          </cell>
          <cell r="AG57" t="str">
            <v>4</v>
          </cell>
          <cell r="AH57">
            <v>9999</v>
          </cell>
          <cell r="AI57">
            <v>34</v>
          </cell>
          <cell r="AJ57" t="str">
            <v>9</v>
          </cell>
          <cell r="AK57">
            <v>99999999999</v>
          </cell>
          <cell r="AL57">
            <v>5</v>
          </cell>
          <cell r="AM57">
            <v>99</v>
          </cell>
          <cell r="AN57" t="str">
            <v>2</v>
          </cell>
          <cell r="AO57" t="str">
            <v>3</v>
          </cell>
          <cell r="AW57" t="str">
            <v>2</v>
          </cell>
          <cell r="AX57" t="str">
            <v>1</v>
          </cell>
          <cell r="AY57" t="str">
            <v>2</v>
          </cell>
          <cell r="AZ57" t="str">
            <v>A419</v>
          </cell>
          <cell r="BE57" t="str">
            <v>106</v>
          </cell>
          <cell r="BF57" t="str">
            <v>A419</v>
          </cell>
        </row>
        <row r="58">
          <cell r="A58" t="str">
            <v>A1142199</v>
          </cell>
          <cell r="B58" t="str">
            <v>06</v>
          </cell>
          <cell r="C58" t="str">
            <v>2003</v>
          </cell>
          <cell r="D58">
            <v>2</v>
          </cell>
          <cell r="E58">
            <v>37797</v>
          </cell>
          <cell r="F58" t="str">
            <v>1</v>
          </cell>
          <cell r="G58" t="str">
            <v>17</v>
          </cell>
          <cell r="H58" t="str">
            <v>174</v>
          </cell>
          <cell r="K58" t="str">
            <v>1</v>
          </cell>
          <cell r="L58" t="str">
            <v>3</v>
          </cell>
          <cell r="P58" t="str">
            <v>3</v>
          </cell>
          <cell r="Q58">
            <v>301</v>
          </cell>
          <cell r="S58" t="str">
            <v>1</v>
          </cell>
          <cell r="U58" t="str">
            <v>17</v>
          </cell>
          <cell r="V58" t="str">
            <v>174</v>
          </cell>
          <cell r="W58" t="str">
            <v>3</v>
          </cell>
          <cell r="AA58" t="str">
            <v>1</v>
          </cell>
          <cell r="AB58" t="str">
            <v>2</v>
          </cell>
          <cell r="AC58" t="str">
            <v>3</v>
          </cell>
          <cell r="AD58" t="str">
            <v>1</v>
          </cell>
          <cell r="AE58" t="str">
            <v>1</v>
          </cell>
          <cell r="AG58" t="str">
            <v>3</v>
          </cell>
          <cell r="AH58">
            <v>3600</v>
          </cell>
          <cell r="AI58">
            <v>19</v>
          </cell>
          <cell r="AJ58" t="str">
            <v>9</v>
          </cell>
          <cell r="AK58">
            <v>99999999999</v>
          </cell>
          <cell r="AL58">
            <v>1</v>
          </cell>
          <cell r="AM58">
            <v>99</v>
          </cell>
          <cell r="AN58" t="str">
            <v>1</v>
          </cell>
          <cell r="AO58" t="str">
            <v>5</v>
          </cell>
          <cell r="AW58" t="str">
            <v>4</v>
          </cell>
          <cell r="AX58" t="str">
            <v>2</v>
          </cell>
          <cell r="AY58" t="str">
            <v>2</v>
          </cell>
          <cell r="AZ58" t="str">
            <v>R95X</v>
          </cell>
          <cell r="BE58" t="str">
            <v>700</v>
          </cell>
          <cell r="BF58" t="str">
            <v>R95X</v>
          </cell>
        </row>
        <row r="59">
          <cell r="A59" t="str">
            <v>A1140548</v>
          </cell>
          <cell r="B59" t="str">
            <v>06</v>
          </cell>
          <cell r="C59" t="str">
            <v>2003</v>
          </cell>
          <cell r="D59">
            <v>2</v>
          </cell>
          <cell r="E59">
            <v>37795</v>
          </cell>
          <cell r="F59" t="str">
            <v>2</v>
          </cell>
          <cell r="G59" t="str">
            <v>17</v>
          </cell>
          <cell r="H59" t="str">
            <v>272</v>
          </cell>
          <cell r="K59" t="str">
            <v>3</v>
          </cell>
          <cell r="L59" t="str">
            <v>3</v>
          </cell>
          <cell r="P59" t="str">
            <v>2</v>
          </cell>
          <cell r="Q59">
            <v>302</v>
          </cell>
          <cell r="S59" t="str">
            <v>1</v>
          </cell>
          <cell r="U59" t="str">
            <v>17</v>
          </cell>
          <cell r="V59" t="str">
            <v>272</v>
          </cell>
          <cell r="W59" t="str">
            <v>3</v>
          </cell>
          <cell r="AA59" t="str">
            <v>1</v>
          </cell>
          <cell r="AB59" t="str">
            <v>2</v>
          </cell>
          <cell r="AC59" t="str">
            <v>3</v>
          </cell>
          <cell r="AD59" t="str">
            <v>1</v>
          </cell>
          <cell r="AE59" t="str">
            <v>1</v>
          </cell>
          <cell r="AF59" t="str">
            <v>99</v>
          </cell>
          <cell r="AG59" t="str">
            <v>9</v>
          </cell>
          <cell r="AH59">
            <v>9999</v>
          </cell>
          <cell r="AI59">
            <v>21</v>
          </cell>
          <cell r="AJ59" t="str">
            <v>9</v>
          </cell>
          <cell r="AK59">
            <v>99999999999</v>
          </cell>
          <cell r="AL59">
            <v>4</v>
          </cell>
          <cell r="AM59">
            <v>99</v>
          </cell>
          <cell r="AN59" t="str">
            <v>4</v>
          </cell>
          <cell r="AO59" t="str">
            <v>3</v>
          </cell>
          <cell r="AW59" t="str">
            <v>2</v>
          </cell>
          <cell r="AX59" t="str">
            <v>2</v>
          </cell>
          <cell r="AY59" t="str">
            <v>2</v>
          </cell>
          <cell r="AZ59" t="str">
            <v>R95X</v>
          </cell>
          <cell r="BA59" t="str">
            <v>T175</v>
          </cell>
          <cell r="BB59" t="str">
            <v>K219</v>
          </cell>
          <cell r="BD59" t="str">
            <v>R568</v>
          </cell>
          <cell r="BE59" t="str">
            <v>611</v>
          </cell>
          <cell r="BF59" t="str">
            <v>K219</v>
          </cell>
        </row>
        <row r="60">
          <cell r="A60" t="str">
            <v>A1143004</v>
          </cell>
          <cell r="B60" t="str">
            <v>06</v>
          </cell>
          <cell r="C60" t="str">
            <v>2003</v>
          </cell>
          <cell r="D60">
            <v>2</v>
          </cell>
          <cell r="E60">
            <v>37798</v>
          </cell>
          <cell r="F60" t="str">
            <v>1</v>
          </cell>
          <cell r="G60" t="str">
            <v>17</v>
          </cell>
          <cell r="H60" t="str">
            <v>380</v>
          </cell>
          <cell r="K60" t="str">
            <v>1</v>
          </cell>
          <cell r="L60" t="str">
            <v>3</v>
          </cell>
          <cell r="P60" t="str">
            <v>4</v>
          </cell>
          <cell r="Q60">
            <v>224</v>
          </cell>
          <cell r="S60" t="str">
            <v>1</v>
          </cell>
          <cell r="U60" t="str">
            <v>17</v>
          </cell>
          <cell r="V60" t="str">
            <v>380</v>
          </cell>
          <cell r="W60" t="str">
            <v>1</v>
          </cell>
          <cell r="AA60" t="str">
            <v>1</v>
          </cell>
          <cell r="AB60" t="str">
            <v>2</v>
          </cell>
          <cell r="AC60" t="str">
            <v>3</v>
          </cell>
          <cell r="AD60" t="str">
            <v>1</v>
          </cell>
          <cell r="AE60" t="str">
            <v>1</v>
          </cell>
          <cell r="AG60" t="str">
            <v>3</v>
          </cell>
          <cell r="AH60">
            <v>3000</v>
          </cell>
          <cell r="AI60">
            <v>18</v>
          </cell>
          <cell r="AJ60" t="str">
            <v>9</v>
          </cell>
          <cell r="AK60">
            <v>99999999999</v>
          </cell>
          <cell r="AL60">
            <v>2</v>
          </cell>
          <cell r="AM60">
            <v>99</v>
          </cell>
          <cell r="AN60" t="str">
            <v>1</v>
          </cell>
          <cell r="AO60" t="str">
            <v>5</v>
          </cell>
          <cell r="AW60" t="str">
            <v>4</v>
          </cell>
          <cell r="AX60" t="str">
            <v>2</v>
          </cell>
          <cell r="AY60" t="str">
            <v>2</v>
          </cell>
          <cell r="AZ60" t="str">
            <v>R95X</v>
          </cell>
          <cell r="BE60" t="str">
            <v>700</v>
          </cell>
          <cell r="BF60" t="str">
            <v>R95X</v>
          </cell>
        </row>
        <row r="61">
          <cell r="A61" t="str">
            <v>A1137094</v>
          </cell>
          <cell r="B61" t="str">
            <v>06</v>
          </cell>
          <cell r="C61" t="str">
            <v>2003</v>
          </cell>
          <cell r="D61">
            <v>2</v>
          </cell>
          <cell r="E61">
            <v>37781</v>
          </cell>
          <cell r="F61" t="str">
            <v>1</v>
          </cell>
          <cell r="G61" t="str">
            <v>17</v>
          </cell>
          <cell r="H61" t="str">
            <v>433</v>
          </cell>
          <cell r="K61" t="str">
            <v>1</v>
          </cell>
          <cell r="L61" t="str">
            <v>1</v>
          </cell>
          <cell r="M61" t="str">
            <v>1743300018</v>
          </cell>
          <cell r="N61" t="str">
            <v>HOSP. SAN ANTONIO</v>
          </cell>
          <cell r="P61" t="str">
            <v>2</v>
          </cell>
          <cell r="Q61">
            <v>101</v>
          </cell>
          <cell r="S61" t="str">
            <v>1</v>
          </cell>
          <cell r="U61" t="str">
            <v>17</v>
          </cell>
          <cell r="V61" t="str">
            <v>433</v>
          </cell>
          <cell r="W61" t="str">
            <v>1</v>
          </cell>
          <cell r="AA61" t="str">
            <v>1</v>
          </cell>
          <cell r="AB61" t="str">
            <v>1</v>
          </cell>
          <cell r="AC61" t="str">
            <v>3</v>
          </cell>
          <cell r="AD61" t="str">
            <v>1</v>
          </cell>
          <cell r="AE61" t="str">
            <v>1</v>
          </cell>
          <cell r="AG61" t="str">
            <v>2</v>
          </cell>
          <cell r="AH61">
            <v>800</v>
          </cell>
          <cell r="AI61">
            <v>22</v>
          </cell>
          <cell r="AJ61" t="str">
            <v>9</v>
          </cell>
          <cell r="AK61">
            <v>99999999999</v>
          </cell>
          <cell r="AL61">
            <v>2</v>
          </cell>
          <cell r="AM61">
            <v>0</v>
          </cell>
          <cell r="AN61" t="str">
            <v>4</v>
          </cell>
          <cell r="AO61" t="str">
            <v>5</v>
          </cell>
          <cell r="AW61" t="str">
            <v>2</v>
          </cell>
          <cell r="AX61" t="str">
            <v>1</v>
          </cell>
          <cell r="AY61" t="str">
            <v>2</v>
          </cell>
          <cell r="AZ61" t="str">
            <v>P284</v>
          </cell>
          <cell r="BA61" t="str">
            <v>P220</v>
          </cell>
          <cell r="BB61" t="str">
            <v>P070</v>
          </cell>
          <cell r="BE61" t="str">
            <v>404</v>
          </cell>
          <cell r="BF61" t="str">
            <v>P220</v>
          </cell>
        </row>
        <row r="62">
          <cell r="A62" t="str">
            <v>A1142235</v>
          </cell>
          <cell r="B62" t="str">
            <v>06</v>
          </cell>
          <cell r="C62" t="str">
            <v>2003</v>
          </cell>
          <cell r="D62">
            <v>2</v>
          </cell>
          <cell r="E62">
            <v>37800</v>
          </cell>
          <cell r="F62" t="str">
            <v>2</v>
          </cell>
          <cell r="G62" t="str">
            <v>17</v>
          </cell>
          <cell r="H62" t="str">
            <v>662</v>
          </cell>
          <cell r="K62" t="str">
            <v>3</v>
          </cell>
          <cell r="L62" t="str">
            <v>3</v>
          </cell>
          <cell r="P62" t="str">
            <v>2</v>
          </cell>
          <cell r="Q62">
            <v>202</v>
          </cell>
          <cell r="S62" t="str">
            <v>1</v>
          </cell>
          <cell r="U62" t="str">
            <v>17</v>
          </cell>
          <cell r="V62" t="str">
            <v>662</v>
          </cell>
          <cell r="W62" t="str">
            <v>3</v>
          </cell>
          <cell r="AA62" t="str">
            <v>1</v>
          </cell>
          <cell r="AB62" t="str">
            <v>2</v>
          </cell>
          <cell r="AC62" t="str">
            <v>3</v>
          </cell>
          <cell r="AD62" t="str">
            <v>1</v>
          </cell>
          <cell r="AE62" t="str">
            <v>1</v>
          </cell>
          <cell r="AG62" t="str">
            <v>3</v>
          </cell>
          <cell r="AH62">
            <v>9999</v>
          </cell>
          <cell r="AI62">
            <v>99</v>
          </cell>
          <cell r="AJ62" t="str">
            <v>9</v>
          </cell>
          <cell r="AK62">
            <v>99999999999</v>
          </cell>
          <cell r="AL62">
            <v>4</v>
          </cell>
          <cell r="AM62">
            <v>2</v>
          </cell>
          <cell r="AN62" t="str">
            <v>1</v>
          </cell>
          <cell r="AO62" t="str">
            <v>3</v>
          </cell>
          <cell r="AW62" t="str">
            <v>4</v>
          </cell>
          <cell r="AX62" t="str">
            <v>2</v>
          </cell>
          <cell r="AY62" t="str">
            <v>2</v>
          </cell>
          <cell r="AZ62" t="str">
            <v>P289</v>
          </cell>
          <cell r="BA62" t="str">
            <v>P220</v>
          </cell>
          <cell r="BE62" t="str">
            <v>404</v>
          </cell>
          <cell r="BF62" t="str">
            <v>P220</v>
          </cell>
        </row>
        <row r="63">
          <cell r="A63" t="str">
            <v>A1139669</v>
          </cell>
          <cell r="B63" t="str">
            <v>06</v>
          </cell>
          <cell r="C63" t="str">
            <v>2003</v>
          </cell>
          <cell r="D63">
            <v>2</v>
          </cell>
          <cell r="E63">
            <v>37786</v>
          </cell>
          <cell r="F63" t="str">
            <v>2</v>
          </cell>
          <cell r="G63" t="str">
            <v>17</v>
          </cell>
          <cell r="H63" t="str">
            <v>541</v>
          </cell>
          <cell r="K63" t="str">
            <v>3</v>
          </cell>
          <cell r="L63" t="str">
            <v>3</v>
          </cell>
          <cell r="P63" t="str">
            <v>3</v>
          </cell>
          <cell r="Q63">
            <v>206</v>
          </cell>
          <cell r="S63" t="str">
            <v>1</v>
          </cell>
          <cell r="U63" t="str">
            <v>17</v>
          </cell>
          <cell r="V63" t="str">
            <v>541</v>
          </cell>
          <cell r="W63" t="str">
            <v>3</v>
          </cell>
          <cell r="AA63" t="str">
            <v>1</v>
          </cell>
          <cell r="AB63" t="str">
            <v>1</v>
          </cell>
          <cell r="AC63" t="str">
            <v>3</v>
          </cell>
          <cell r="AD63" t="str">
            <v>1</v>
          </cell>
          <cell r="AE63" t="str">
            <v>1</v>
          </cell>
          <cell r="AG63" t="str">
            <v>3</v>
          </cell>
          <cell r="AH63">
            <v>3000</v>
          </cell>
          <cell r="AI63">
            <v>24</v>
          </cell>
          <cell r="AJ63" t="str">
            <v>9</v>
          </cell>
          <cell r="AK63">
            <v>99999999999</v>
          </cell>
          <cell r="AL63">
            <v>2</v>
          </cell>
          <cell r="AM63">
            <v>0</v>
          </cell>
          <cell r="AN63" t="str">
            <v>2</v>
          </cell>
          <cell r="AO63" t="str">
            <v>3</v>
          </cell>
          <cell r="AW63" t="str">
            <v>2</v>
          </cell>
          <cell r="AX63" t="str">
            <v>1</v>
          </cell>
          <cell r="AY63" t="str">
            <v>2</v>
          </cell>
          <cell r="AZ63" t="str">
            <v>P969</v>
          </cell>
          <cell r="BE63" t="str">
            <v>407</v>
          </cell>
          <cell r="BF63" t="str">
            <v>P969</v>
          </cell>
        </row>
        <row r="64">
          <cell r="A64" t="str">
            <v>A907609</v>
          </cell>
          <cell r="B64" t="str">
            <v>03</v>
          </cell>
          <cell r="C64" t="str">
            <v>2003</v>
          </cell>
          <cell r="D64">
            <v>2</v>
          </cell>
          <cell r="E64">
            <v>37698</v>
          </cell>
          <cell r="F64" t="str">
            <v>2</v>
          </cell>
          <cell r="G64" t="str">
            <v>17</v>
          </cell>
          <cell r="H64" t="str">
            <v>665</v>
          </cell>
          <cell r="K64" t="str">
            <v>1</v>
          </cell>
          <cell r="L64" t="str">
            <v>1</v>
          </cell>
          <cell r="M64" t="str">
            <v>1766507839</v>
          </cell>
          <cell r="N64" t="str">
            <v>HOSPITAL SAN JOSE</v>
          </cell>
          <cell r="P64" t="str">
            <v>2</v>
          </cell>
          <cell r="Q64">
            <v>307</v>
          </cell>
          <cell r="S64" t="str">
            <v>1</v>
          </cell>
          <cell r="U64" t="str">
            <v>17</v>
          </cell>
          <cell r="V64" t="str">
            <v>665</v>
          </cell>
          <cell r="W64" t="str">
            <v>3</v>
          </cell>
          <cell r="AA64" t="str">
            <v>1</v>
          </cell>
          <cell r="AB64" t="str">
            <v>1</v>
          </cell>
          <cell r="AC64" t="str">
            <v>3</v>
          </cell>
          <cell r="AD64" t="str">
            <v>1</v>
          </cell>
          <cell r="AE64" t="str">
            <v>1</v>
          </cell>
          <cell r="AG64" t="str">
            <v>3</v>
          </cell>
          <cell r="AH64">
            <v>2200</v>
          </cell>
          <cell r="AI64">
            <v>99</v>
          </cell>
          <cell r="AJ64" t="str">
            <v>9</v>
          </cell>
          <cell r="AK64">
            <v>99999999999</v>
          </cell>
          <cell r="AL64">
            <v>11</v>
          </cell>
          <cell r="AM64">
            <v>0</v>
          </cell>
          <cell r="AN64" t="str">
            <v>4</v>
          </cell>
          <cell r="AO64" t="str">
            <v>3</v>
          </cell>
          <cell r="AW64" t="str">
            <v>9</v>
          </cell>
          <cell r="AX64" t="str">
            <v>1</v>
          </cell>
          <cell r="AY64" t="str">
            <v>2</v>
          </cell>
          <cell r="AZ64" t="str">
            <v>R570</v>
          </cell>
          <cell r="BA64" t="str">
            <v>I509</v>
          </cell>
          <cell r="BB64" t="str">
            <v>Q249</v>
          </cell>
          <cell r="BC64" t="str">
            <v>Q909</v>
          </cell>
          <cell r="BD64" t="str">
            <v>Q658</v>
          </cell>
          <cell r="BE64" t="str">
            <v>615</v>
          </cell>
          <cell r="BF64" t="str">
            <v>Q249</v>
          </cell>
        </row>
        <row r="65">
          <cell r="A65" t="str">
            <v>A1147806</v>
          </cell>
          <cell r="B65" t="str">
            <v>06</v>
          </cell>
          <cell r="C65" t="str">
            <v>2003</v>
          </cell>
          <cell r="D65">
            <v>2</v>
          </cell>
          <cell r="E65">
            <v>37799</v>
          </cell>
          <cell r="F65" t="str">
            <v>1</v>
          </cell>
          <cell r="G65" t="str">
            <v>17</v>
          </cell>
          <cell r="H65" t="str">
            <v>001</v>
          </cell>
          <cell r="K65" t="str">
            <v>1</v>
          </cell>
          <cell r="L65" t="str">
            <v>1</v>
          </cell>
          <cell r="M65" t="str">
            <v>1700100051</v>
          </cell>
          <cell r="N65" t="str">
            <v>CL ISS</v>
          </cell>
          <cell r="P65" t="str">
            <v>3</v>
          </cell>
          <cell r="Q65">
            <v>202</v>
          </cell>
          <cell r="S65" t="str">
            <v>1</v>
          </cell>
          <cell r="U65" t="str">
            <v>17</v>
          </cell>
          <cell r="V65" t="str">
            <v>001</v>
          </cell>
          <cell r="W65" t="str">
            <v>1</v>
          </cell>
          <cell r="Y65" t="str">
            <v>0</v>
          </cell>
          <cell r="Z65" t="str">
            <v>1101</v>
          </cell>
          <cell r="AA65" t="str">
            <v>1</v>
          </cell>
          <cell r="AB65" t="str">
            <v>3</v>
          </cell>
          <cell r="AC65" t="str">
            <v>3</v>
          </cell>
          <cell r="AD65" t="str">
            <v>9</v>
          </cell>
          <cell r="AE65" t="str">
            <v>9</v>
          </cell>
          <cell r="AF65" t="str">
            <v>99</v>
          </cell>
          <cell r="AG65" t="str">
            <v>9</v>
          </cell>
          <cell r="AH65">
            <v>9999</v>
          </cell>
          <cell r="AI65">
            <v>99</v>
          </cell>
          <cell r="AJ65" t="str">
            <v>9</v>
          </cell>
          <cell r="AK65">
            <v>99999999999</v>
          </cell>
          <cell r="AL65">
            <v>99</v>
          </cell>
          <cell r="AM65">
            <v>99</v>
          </cell>
          <cell r="AN65" t="str">
            <v>9</v>
          </cell>
          <cell r="AO65" t="str">
            <v>9</v>
          </cell>
          <cell r="AW65" t="str">
            <v>9</v>
          </cell>
          <cell r="AX65" t="str">
            <v>1</v>
          </cell>
          <cell r="AY65" t="str">
            <v>2</v>
          </cell>
          <cell r="AZ65" t="str">
            <v>P969</v>
          </cell>
          <cell r="BE65" t="str">
            <v>407</v>
          </cell>
          <cell r="BF65" t="str">
            <v>P969</v>
          </cell>
        </row>
        <row r="66">
          <cell r="A66" t="str">
            <v>A1144650</v>
          </cell>
          <cell r="B66" t="str">
            <v>06</v>
          </cell>
          <cell r="C66" t="str">
            <v>2003</v>
          </cell>
          <cell r="D66">
            <v>2</v>
          </cell>
          <cell r="E66">
            <v>37791</v>
          </cell>
          <cell r="F66" t="str">
            <v>1</v>
          </cell>
          <cell r="G66" t="str">
            <v>17</v>
          </cell>
          <cell r="H66" t="str">
            <v>001</v>
          </cell>
          <cell r="K66" t="str">
            <v>1</v>
          </cell>
          <cell r="L66" t="str">
            <v>1</v>
          </cell>
          <cell r="M66" t="str">
            <v>1700100060</v>
          </cell>
          <cell r="N66" t="str">
            <v>H INFANTIL</v>
          </cell>
          <cell r="P66" t="str">
            <v>2</v>
          </cell>
          <cell r="Q66">
            <v>307</v>
          </cell>
          <cell r="S66" t="str">
            <v>1</v>
          </cell>
          <cell r="U66" t="str">
            <v>17</v>
          </cell>
          <cell r="V66" t="str">
            <v>444</v>
          </cell>
          <cell r="W66" t="str">
            <v>3</v>
          </cell>
          <cell r="AA66" t="str">
            <v>1</v>
          </cell>
          <cell r="AB66" t="str">
            <v>1</v>
          </cell>
          <cell r="AC66" t="str">
            <v>3</v>
          </cell>
          <cell r="AD66" t="str">
            <v>1</v>
          </cell>
          <cell r="AE66" t="str">
            <v>1</v>
          </cell>
          <cell r="AG66" t="str">
            <v>3</v>
          </cell>
          <cell r="AH66">
            <v>9999</v>
          </cell>
          <cell r="AI66">
            <v>42</v>
          </cell>
          <cell r="AJ66" t="str">
            <v>9</v>
          </cell>
          <cell r="AK66">
            <v>99999999999</v>
          </cell>
          <cell r="AL66">
            <v>4</v>
          </cell>
          <cell r="AM66">
            <v>1</v>
          </cell>
          <cell r="AN66" t="str">
            <v>2</v>
          </cell>
          <cell r="AO66" t="str">
            <v>2</v>
          </cell>
          <cell r="AW66" t="str">
            <v>2</v>
          </cell>
          <cell r="AX66" t="str">
            <v>1</v>
          </cell>
          <cell r="AY66" t="str">
            <v>1</v>
          </cell>
          <cell r="AZ66" t="str">
            <v>J969</v>
          </cell>
          <cell r="BA66" t="str">
            <v>I272</v>
          </cell>
          <cell r="BB66" t="str">
            <v>Q249</v>
          </cell>
          <cell r="BD66" t="str">
            <v>J189</v>
          </cell>
          <cell r="BE66" t="str">
            <v>615</v>
          </cell>
          <cell r="BF66" t="str">
            <v>Q249</v>
          </cell>
        </row>
        <row r="67">
          <cell r="A67" t="str">
            <v>A1147565</v>
          </cell>
          <cell r="B67" t="str">
            <v>06</v>
          </cell>
          <cell r="C67" t="str">
            <v>2003</v>
          </cell>
          <cell r="D67">
            <v>2</v>
          </cell>
          <cell r="E67">
            <v>37775</v>
          </cell>
          <cell r="F67" t="str">
            <v>1</v>
          </cell>
          <cell r="G67" t="str">
            <v>17</v>
          </cell>
          <cell r="H67" t="str">
            <v>001</v>
          </cell>
          <cell r="K67" t="str">
            <v>1</v>
          </cell>
          <cell r="L67" t="str">
            <v>1</v>
          </cell>
          <cell r="M67" t="str">
            <v>1700100086</v>
          </cell>
          <cell r="N67" t="str">
            <v>H UNIVERSITARIO</v>
          </cell>
          <cell r="P67" t="str">
            <v>3</v>
          </cell>
          <cell r="Q67">
            <v>201</v>
          </cell>
          <cell r="S67" t="str">
            <v>1</v>
          </cell>
          <cell r="U67" t="str">
            <v>17</v>
          </cell>
          <cell r="V67" t="str">
            <v>001</v>
          </cell>
          <cell r="W67" t="str">
            <v>3</v>
          </cell>
          <cell r="AA67" t="str">
            <v>1</v>
          </cell>
          <cell r="AB67" t="str">
            <v>1</v>
          </cell>
          <cell r="AC67" t="str">
            <v>3</v>
          </cell>
          <cell r="AD67" t="str">
            <v>1</v>
          </cell>
          <cell r="AE67" t="str">
            <v>2</v>
          </cell>
          <cell r="AG67" t="str">
            <v>3</v>
          </cell>
          <cell r="AH67">
            <v>1280</v>
          </cell>
          <cell r="AI67">
            <v>21</v>
          </cell>
          <cell r="AJ67" t="str">
            <v>9</v>
          </cell>
          <cell r="AK67">
            <v>99999999999</v>
          </cell>
          <cell r="AL67">
            <v>3</v>
          </cell>
          <cell r="AM67">
            <v>0</v>
          </cell>
          <cell r="AN67" t="str">
            <v>4</v>
          </cell>
          <cell r="AO67" t="str">
            <v>5</v>
          </cell>
          <cell r="AW67" t="str">
            <v>2</v>
          </cell>
          <cell r="AX67" t="str">
            <v>1</v>
          </cell>
          <cell r="AY67" t="str">
            <v>1</v>
          </cell>
          <cell r="AZ67" t="str">
            <v>P239</v>
          </cell>
          <cell r="BD67" t="str">
            <v>P071</v>
          </cell>
          <cell r="BE67" t="str">
            <v>404</v>
          </cell>
          <cell r="BF67" t="str">
            <v>P239</v>
          </cell>
        </row>
        <row r="68">
          <cell r="A68" t="str">
            <v>A1147571</v>
          </cell>
          <cell r="B68" t="str">
            <v>06</v>
          </cell>
          <cell r="C68" t="str">
            <v>2003</v>
          </cell>
          <cell r="D68">
            <v>2</v>
          </cell>
          <cell r="E68">
            <v>37782</v>
          </cell>
          <cell r="F68" t="str">
            <v>1</v>
          </cell>
          <cell r="G68" t="str">
            <v>17</v>
          </cell>
          <cell r="H68" t="str">
            <v>001</v>
          </cell>
          <cell r="K68" t="str">
            <v>1</v>
          </cell>
          <cell r="L68" t="str">
            <v>1</v>
          </cell>
          <cell r="M68" t="str">
            <v>1700100086</v>
          </cell>
          <cell r="N68" t="str">
            <v>H UNIVERSITARIO</v>
          </cell>
          <cell r="P68" t="str">
            <v>3</v>
          </cell>
          <cell r="Q68">
            <v>209</v>
          </cell>
          <cell r="S68" t="str">
            <v>1</v>
          </cell>
          <cell r="U68" t="str">
            <v>17</v>
          </cell>
          <cell r="V68" t="str">
            <v>088</v>
          </cell>
          <cell r="W68" t="str">
            <v>1</v>
          </cell>
          <cell r="AA68" t="str">
            <v>1</v>
          </cell>
          <cell r="AB68" t="str">
            <v>1</v>
          </cell>
          <cell r="AC68" t="str">
            <v>3</v>
          </cell>
          <cell r="AD68" t="str">
            <v>1</v>
          </cell>
          <cell r="AE68" t="str">
            <v>1</v>
          </cell>
          <cell r="AG68" t="str">
            <v>3</v>
          </cell>
          <cell r="AH68">
            <v>2740</v>
          </cell>
          <cell r="AI68">
            <v>21</v>
          </cell>
          <cell r="AJ68" t="str">
            <v>9</v>
          </cell>
          <cell r="AK68">
            <v>99999999999</v>
          </cell>
          <cell r="AL68">
            <v>4</v>
          </cell>
          <cell r="AM68">
            <v>0</v>
          </cell>
          <cell r="AN68" t="str">
            <v>4</v>
          </cell>
          <cell r="AO68" t="str">
            <v>8</v>
          </cell>
          <cell r="AW68" t="str">
            <v>2</v>
          </cell>
          <cell r="AX68" t="str">
            <v>1</v>
          </cell>
          <cell r="AY68" t="str">
            <v>1</v>
          </cell>
          <cell r="AZ68" t="str">
            <v>I490</v>
          </cell>
          <cell r="BE68" t="str">
            <v>407</v>
          </cell>
          <cell r="BF68" t="str">
            <v>P298</v>
          </cell>
        </row>
        <row r="69">
          <cell r="A69" t="str">
            <v>A1147573</v>
          </cell>
          <cell r="B69" t="str">
            <v>06</v>
          </cell>
          <cell r="C69" t="str">
            <v>2003</v>
          </cell>
          <cell r="D69">
            <v>2</v>
          </cell>
          <cell r="E69">
            <v>37783</v>
          </cell>
          <cell r="F69" t="str">
            <v>1</v>
          </cell>
          <cell r="G69" t="str">
            <v>17</v>
          </cell>
          <cell r="H69" t="str">
            <v>001</v>
          </cell>
          <cell r="K69" t="str">
            <v>1</v>
          </cell>
          <cell r="L69" t="str">
            <v>1</v>
          </cell>
          <cell r="M69" t="str">
            <v>1700100086</v>
          </cell>
          <cell r="N69" t="str">
            <v>H UNIVERSITARIO</v>
          </cell>
          <cell r="P69" t="str">
            <v>3</v>
          </cell>
          <cell r="Q69">
            <v>219</v>
          </cell>
          <cell r="S69" t="str">
            <v>1</v>
          </cell>
          <cell r="U69" t="str">
            <v>17</v>
          </cell>
          <cell r="V69" t="str">
            <v>614</v>
          </cell>
          <cell r="W69" t="str">
            <v>2</v>
          </cell>
          <cell r="X69" t="str">
            <v>005</v>
          </cell>
          <cell r="AA69" t="str">
            <v>1</v>
          </cell>
          <cell r="AB69" t="str">
            <v>1</v>
          </cell>
          <cell r="AC69" t="str">
            <v>3</v>
          </cell>
          <cell r="AD69" t="str">
            <v>1</v>
          </cell>
          <cell r="AE69" t="str">
            <v>1</v>
          </cell>
          <cell r="AG69" t="str">
            <v>3</v>
          </cell>
          <cell r="AH69">
            <v>1740</v>
          </cell>
          <cell r="AI69">
            <v>19</v>
          </cell>
          <cell r="AJ69" t="str">
            <v>9</v>
          </cell>
          <cell r="AK69">
            <v>99999999999</v>
          </cell>
          <cell r="AL69">
            <v>2</v>
          </cell>
          <cell r="AM69">
            <v>0</v>
          </cell>
          <cell r="AN69" t="str">
            <v>1</v>
          </cell>
          <cell r="AO69" t="str">
            <v>2</v>
          </cell>
          <cell r="AW69" t="str">
            <v>2</v>
          </cell>
          <cell r="AX69" t="str">
            <v>1</v>
          </cell>
          <cell r="AY69" t="str">
            <v>2</v>
          </cell>
          <cell r="AZ69" t="str">
            <v>P369</v>
          </cell>
          <cell r="BD69" t="str">
            <v>P071</v>
          </cell>
          <cell r="BE69" t="str">
            <v>405</v>
          </cell>
          <cell r="BF69" t="str">
            <v>P369</v>
          </cell>
        </row>
        <row r="70">
          <cell r="A70" t="str">
            <v>A1147575</v>
          </cell>
          <cell r="B70" t="str">
            <v>06</v>
          </cell>
          <cell r="C70" t="str">
            <v>2003</v>
          </cell>
          <cell r="D70">
            <v>2</v>
          </cell>
          <cell r="E70">
            <v>37785</v>
          </cell>
          <cell r="F70" t="str">
            <v>1</v>
          </cell>
          <cell r="G70" t="str">
            <v>17</v>
          </cell>
          <cell r="H70" t="str">
            <v>001</v>
          </cell>
          <cell r="K70" t="str">
            <v>1</v>
          </cell>
          <cell r="L70" t="str">
            <v>1</v>
          </cell>
          <cell r="M70" t="str">
            <v>1700100086</v>
          </cell>
          <cell r="N70" t="str">
            <v>H UNIVERSITARIO</v>
          </cell>
          <cell r="P70" t="str">
            <v>4</v>
          </cell>
          <cell r="Q70">
            <v>202</v>
          </cell>
          <cell r="S70" t="str">
            <v>1</v>
          </cell>
          <cell r="U70" t="str">
            <v>17</v>
          </cell>
          <cell r="V70" t="str">
            <v>653</v>
          </cell>
          <cell r="W70" t="str">
            <v>1</v>
          </cell>
          <cell r="AA70" t="str">
            <v>1</v>
          </cell>
          <cell r="AB70" t="str">
            <v>1</v>
          </cell>
          <cell r="AC70" t="str">
            <v>3</v>
          </cell>
          <cell r="AD70" t="str">
            <v>2</v>
          </cell>
          <cell r="AE70" t="str">
            <v>1</v>
          </cell>
          <cell r="AG70" t="str">
            <v>3</v>
          </cell>
          <cell r="AH70">
            <v>2100</v>
          </cell>
          <cell r="AI70">
            <v>32</v>
          </cell>
          <cell r="AJ70" t="str">
            <v>9</v>
          </cell>
          <cell r="AK70">
            <v>99999999999</v>
          </cell>
          <cell r="AL70">
            <v>4</v>
          </cell>
          <cell r="AM70">
            <v>99</v>
          </cell>
          <cell r="AN70" t="str">
            <v>1</v>
          </cell>
          <cell r="AO70" t="str">
            <v>2</v>
          </cell>
          <cell r="AW70" t="str">
            <v>2</v>
          </cell>
          <cell r="AX70" t="str">
            <v>1</v>
          </cell>
          <cell r="AY70" t="str">
            <v>2</v>
          </cell>
          <cell r="AZ70" t="str">
            <v>P220</v>
          </cell>
          <cell r="BA70" t="str">
            <v>P071</v>
          </cell>
          <cell r="BD70" t="str">
            <v>P369</v>
          </cell>
          <cell r="BE70" t="str">
            <v>404</v>
          </cell>
          <cell r="BF70" t="str">
            <v>P220</v>
          </cell>
        </row>
        <row r="71">
          <cell r="A71" t="str">
            <v>A1147630</v>
          </cell>
          <cell r="B71" t="str">
            <v>06</v>
          </cell>
          <cell r="C71" t="str">
            <v>2003</v>
          </cell>
          <cell r="D71">
            <v>2</v>
          </cell>
          <cell r="E71">
            <v>37786</v>
          </cell>
          <cell r="F71" t="str">
            <v>1</v>
          </cell>
          <cell r="G71" t="str">
            <v>17</v>
          </cell>
          <cell r="H71" t="str">
            <v>001</v>
          </cell>
          <cell r="K71" t="str">
            <v>1</v>
          </cell>
          <cell r="L71" t="str">
            <v>1</v>
          </cell>
          <cell r="M71" t="str">
            <v>1700100086</v>
          </cell>
          <cell r="N71" t="str">
            <v>H UNIVERSITARIO</v>
          </cell>
          <cell r="P71" t="str">
            <v>3</v>
          </cell>
          <cell r="Q71">
            <v>207</v>
          </cell>
          <cell r="S71" t="str">
            <v>1</v>
          </cell>
          <cell r="U71" t="str">
            <v>17</v>
          </cell>
          <cell r="V71" t="str">
            <v>433</v>
          </cell>
          <cell r="W71" t="str">
            <v>9</v>
          </cell>
          <cell r="AA71" t="str">
            <v>1</v>
          </cell>
          <cell r="AB71" t="str">
            <v>2</v>
          </cell>
          <cell r="AC71" t="str">
            <v>3</v>
          </cell>
          <cell r="AD71" t="str">
            <v>1</v>
          </cell>
          <cell r="AE71" t="str">
            <v>1</v>
          </cell>
          <cell r="AG71" t="str">
            <v>3</v>
          </cell>
          <cell r="AH71">
            <v>1820</v>
          </cell>
          <cell r="AI71">
            <v>99</v>
          </cell>
          <cell r="AJ71" t="str">
            <v>9</v>
          </cell>
          <cell r="AK71">
            <v>99999999999</v>
          </cell>
          <cell r="AL71">
            <v>3</v>
          </cell>
          <cell r="AM71">
            <v>0</v>
          </cell>
          <cell r="AN71" t="str">
            <v>9</v>
          </cell>
          <cell r="AO71" t="str">
            <v>9</v>
          </cell>
          <cell r="AW71" t="str">
            <v>2</v>
          </cell>
          <cell r="AX71" t="str">
            <v>1</v>
          </cell>
          <cell r="AY71" t="str">
            <v>2</v>
          </cell>
          <cell r="AZ71" t="str">
            <v>P369</v>
          </cell>
          <cell r="BA71" t="str">
            <v>P071</v>
          </cell>
          <cell r="BD71" t="str">
            <v>P220</v>
          </cell>
          <cell r="BE71" t="str">
            <v>404</v>
          </cell>
          <cell r="BF71" t="str">
            <v>P220</v>
          </cell>
        </row>
        <row r="72">
          <cell r="A72" t="str">
            <v>A1147859</v>
          </cell>
          <cell r="B72" t="str">
            <v>06</v>
          </cell>
          <cell r="C72" t="str">
            <v>2003</v>
          </cell>
          <cell r="D72">
            <v>2</v>
          </cell>
          <cell r="E72">
            <v>37794</v>
          </cell>
          <cell r="F72" t="str">
            <v>1</v>
          </cell>
          <cell r="G72" t="str">
            <v>17</v>
          </cell>
          <cell r="H72" t="str">
            <v>001</v>
          </cell>
          <cell r="K72" t="str">
            <v>1</v>
          </cell>
          <cell r="L72" t="str">
            <v>1</v>
          </cell>
          <cell r="M72" t="str">
            <v>1700100086</v>
          </cell>
          <cell r="N72" t="str">
            <v>H UNIVERSITARIO</v>
          </cell>
          <cell r="P72" t="str">
            <v>1</v>
          </cell>
          <cell r="Q72">
            <v>206</v>
          </cell>
          <cell r="S72" t="str">
            <v>1</v>
          </cell>
          <cell r="U72" t="str">
            <v>17</v>
          </cell>
          <cell r="V72" t="str">
            <v>873</v>
          </cell>
          <cell r="W72" t="str">
            <v>1</v>
          </cell>
          <cell r="AA72" t="str">
            <v>1</v>
          </cell>
          <cell r="AB72" t="str">
            <v>1</v>
          </cell>
          <cell r="AC72" t="str">
            <v>3</v>
          </cell>
          <cell r="AD72" t="str">
            <v>1</v>
          </cell>
          <cell r="AE72" t="str">
            <v>1</v>
          </cell>
          <cell r="AG72" t="str">
            <v>3</v>
          </cell>
          <cell r="AH72">
            <v>3300</v>
          </cell>
          <cell r="AI72">
            <v>20</v>
          </cell>
          <cell r="AJ72" t="str">
            <v>9</v>
          </cell>
          <cell r="AK72">
            <v>99999999999</v>
          </cell>
          <cell r="AL72">
            <v>1</v>
          </cell>
          <cell r="AM72">
            <v>0</v>
          </cell>
          <cell r="AN72" t="str">
            <v>4</v>
          </cell>
          <cell r="AO72" t="str">
            <v>4</v>
          </cell>
          <cell r="AW72" t="str">
            <v>2</v>
          </cell>
          <cell r="AX72" t="str">
            <v>1</v>
          </cell>
          <cell r="AY72" t="str">
            <v>2</v>
          </cell>
          <cell r="AZ72" t="str">
            <v>E725</v>
          </cell>
          <cell r="BE72" t="str">
            <v>407</v>
          </cell>
          <cell r="BF72" t="str">
            <v>P748</v>
          </cell>
        </row>
        <row r="73">
          <cell r="A73" t="str">
            <v>A1147865</v>
          </cell>
          <cell r="B73" t="str">
            <v>06</v>
          </cell>
          <cell r="C73" t="str">
            <v>2003</v>
          </cell>
          <cell r="D73">
            <v>2</v>
          </cell>
          <cell r="E73">
            <v>37795</v>
          </cell>
          <cell r="F73" t="str">
            <v>1</v>
          </cell>
          <cell r="G73" t="str">
            <v>17</v>
          </cell>
          <cell r="H73" t="str">
            <v>001</v>
          </cell>
          <cell r="K73" t="str">
            <v>1</v>
          </cell>
          <cell r="L73" t="str">
            <v>1</v>
          </cell>
          <cell r="M73" t="str">
            <v>1700100086</v>
          </cell>
          <cell r="N73" t="str">
            <v>H UNIVERSITARIO</v>
          </cell>
          <cell r="P73" t="str">
            <v>2</v>
          </cell>
          <cell r="Q73">
            <v>201</v>
          </cell>
          <cell r="S73" t="str">
            <v>1</v>
          </cell>
          <cell r="U73" t="str">
            <v>17</v>
          </cell>
          <cell r="V73" t="str">
            <v>272</v>
          </cell>
          <cell r="W73" t="str">
            <v>1</v>
          </cell>
          <cell r="AA73" t="str">
            <v>1</v>
          </cell>
          <cell r="AB73" t="str">
            <v>2</v>
          </cell>
          <cell r="AC73" t="str">
            <v>3</v>
          </cell>
          <cell r="AD73" t="str">
            <v>1</v>
          </cell>
          <cell r="AE73" t="str">
            <v>1</v>
          </cell>
          <cell r="AG73" t="str">
            <v>3</v>
          </cell>
          <cell r="AH73">
            <v>2390</v>
          </cell>
          <cell r="AI73">
            <v>21</v>
          </cell>
          <cell r="AJ73" t="str">
            <v>9</v>
          </cell>
          <cell r="AK73">
            <v>99999999999</v>
          </cell>
          <cell r="AL73">
            <v>1</v>
          </cell>
          <cell r="AM73">
            <v>0</v>
          </cell>
          <cell r="AN73" t="str">
            <v>4</v>
          </cell>
          <cell r="AO73" t="str">
            <v>4</v>
          </cell>
          <cell r="AW73" t="str">
            <v>2</v>
          </cell>
          <cell r="AX73" t="str">
            <v>1</v>
          </cell>
          <cell r="AY73" t="str">
            <v>2</v>
          </cell>
          <cell r="AZ73" t="str">
            <v>P210</v>
          </cell>
          <cell r="BD73" t="str">
            <v>P059</v>
          </cell>
          <cell r="BE73" t="str">
            <v>404</v>
          </cell>
          <cell r="BF73" t="str">
            <v>P210</v>
          </cell>
        </row>
        <row r="74">
          <cell r="A74" t="str">
            <v>A907836</v>
          </cell>
          <cell r="B74" t="str">
            <v>03</v>
          </cell>
          <cell r="C74" t="str">
            <v>2003</v>
          </cell>
          <cell r="D74">
            <v>2</v>
          </cell>
          <cell r="E74">
            <v>37709</v>
          </cell>
          <cell r="F74" t="str">
            <v>1</v>
          </cell>
          <cell r="G74" t="str">
            <v>17</v>
          </cell>
          <cell r="H74" t="str">
            <v>050</v>
          </cell>
          <cell r="K74" t="str">
            <v>3</v>
          </cell>
          <cell r="L74" t="str">
            <v>3</v>
          </cell>
          <cell r="P74" t="str">
            <v>9</v>
          </cell>
          <cell r="Q74">
            <v>102</v>
          </cell>
          <cell r="S74" t="str">
            <v>1</v>
          </cell>
          <cell r="U74" t="str">
            <v>17</v>
          </cell>
          <cell r="V74" t="str">
            <v>050</v>
          </cell>
          <cell r="W74" t="str">
            <v>3</v>
          </cell>
          <cell r="AA74" t="str">
            <v>1</v>
          </cell>
          <cell r="AB74" t="str">
            <v>2</v>
          </cell>
          <cell r="AC74" t="str">
            <v>3</v>
          </cell>
          <cell r="AD74" t="str">
            <v>1</v>
          </cell>
          <cell r="AE74" t="str">
            <v>1</v>
          </cell>
          <cell r="AG74" t="str">
            <v>3</v>
          </cell>
          <cell r="AH74">
            <v>1800</v>
          </cell>
          <cell r="AI74">
            <v>24</v>
          </cell>
          <cell r="AJ74" t="str">
            <v>9</v>
          </cell>
          <cell r="AK74">
            <v>99999999999</v>
          </cell>
          <cell r="AL74">
            <v>3</v>
          </cell>
          <cell r="AM74">
            <v>0</v>
          </cell>
          <cell r="AN74" t="str">
            <v>4</v>
          </cell>
          <cell r="AO74" t="str">
            <v>3</v>
          </cell>
          <cell r="AW74" t="str">
            <v>4</v>
          </cell>
          <cell r="AX74" t="str">
            <v>2</v>
          </cell>
          <cell r="AY74" t="str">
            <v>2</v>
          </cell>
          <cell r="AZ74" t="str">
            <v>P209</v>
          </cell>
          <cell r="BA74" t="str">
            <v>P220</v>
          </cell>
          <cell r="BB74" t="str">
            <v>P059</v>
          </cell>
          <cell r="BE74" t="str">
            <v>404</v>
          </cell>
          <cell r="BF74" t="str">
            <v>P220</v>
          </cell>
        </row>
        <row r="75">
          <cell r="A75" t="str">
            <v>A1140378</v>
          </cell>
          <cell r="B75" t="str">
            <v>03</v>
          </cell>
          <cell r="C75" t="str">
            <v>2003</v>
          </cell>
          <cell r="D75">
            <v>2</v>
          </cell>
          <cell r="E75">
            <v>37690</v>
          </cell>
          <cell r="F75" t="str">
            <v>2</v>
          </cell>
          <cell r="G75" t="str">
            <v>17</v>
          </cell>
          <cell r="H75" t="str">
            <v>088</v>
          </cell>
          <cell r="I75" t="str">
            <v>007</v>
          </cell>
          <cell r="K75" t="str">
            <v>2</v>
          </cell>
          <cell r="L75" t="str">
            <v>3</v>
          </cell>
          <cell r="P75" t="str">
            <v>2</v>
          </cell>
          <cell r="Q75">
            <v>303</v>
          </cell>
          <cell r="S75" t="str">
            <v>1</v>
          </cell>
          <cell r="U75" t="str">
            <v>17</v>
          </cell>
          <cell r="V75" t="str">
            <v>088</v>
          </cell>
          <cell r="W75" t="str">
            <v>2</v>
          </cell>
          <cell r="X75" t="str">
            <v>007</v>
          </cell>
          <cell r="AA75" t="str">
            <v>1</v>
          </cell>
          <cell r="AB75" t="str">
            <v>2</v>
          </cell>
          <cell r="AC75" t="str">
            <v>3</v>
          </cell>
          <cell r="AD75" t="str">
            <v>1</v>
          </cell>
          <cell r="AE75" t="str">
            <v>1</v>
          </cell>
          <cell r="AF75" t="str">
            <v>98</v>
          </cell>
          <cell r="AG75" t="str">
            <v>4</v>
          </cell>
          <cell r="AH75">
            <v>9999</v>
          </cell>
          <cell r="AI75">
            <v>18</v>
          </cell>
          <cell r="AJ75" t="str">
            <v>9</v>
          </cell>
          <cell r="AK75">
            <v>99999999999</v>
          </cell>
          <cell r="AL75">
            <v>2</v>
          </cell>
          <cell r="AM75">
            <v>99</v>
          </cell>
          <cell r="AN75" t="str">
            <v>2</v>
          </cell>
          <cell r="AO75" t="str">
            <v>8</v>
          </cell>
          <cell r="AW75" t="str">
            <v>2</v>
          </cell>
          <cell r="AX75" t="str">
            <v>2</v>
          </cell>
          <cell r="AY75" t="str">
            <v>2</v>
          </cell>
          <cell r="AZ75" t="str">
            <v>I469</v>
          </cell>
          <cell r="BA75" t="str">
            <v>T794</v>
          </cell>
          <cell r="BB75" t="str">
            <v>E86X</v>
          </cell>
          <cell r="BC75" t="str">
            <v>A09X</v>
          </cell>
          <cell r="BE75" t="str">
            <v>101</v>
          </cell>
          <cell r="BF75" t="str">
            <v>A09X</v>
          </cell>
        </row>
        <row r="76">
          <cell r="A76" t="str">
            <v>A1147881</v>
          </cell>
          <cell r="B76" t="str">
            <v>06</v>
          </cell>
          <cell r="C76" t="str">
            <v>2003</v>
          </cell>
          <cell r="D76">
            <v>2</v>
          </cell>
          <cell r="E76">
            <v>37794</v>
          </cell>
          <cell r="F76" t="str">
            <v>1</v>
          </cell>
          <cell r="G76" t="str">
            <v>17</v>
          </cell>
          <cell r="H76" t="str">
            <v>001</v>
          </cell>
          <cell r="K76" t="str">
            <v>1</v>
          </cell>
          <cell r="L76" t="str">
            <v>1</v>
          </cell>
          <cell r="M76" t="str">
            <v>1700100086</v>
          </cell>
          <cell r="N76" t="str">
            <v>H UNIVERSITARIO</v>
          </cell>
          <cell r="P76" t="str">
            <v>2</v>
          </cell>
          <cell r="Q76">
            <v>202</v>
          </cell>
          <cell r="S76" t="str">
            <v>1</v>
          </cell>
          <cell r="U76" t="str">
            <v>17</v>
          </cell>
          <cell r="V76" t="str">
            <v>013</v>
          </cell>
          <cell r="W76" t="str">
            <v>3</v>
          </cell>
          <cell r="AA76" t="str">
            <v>1</v>
          </cell>
          <cell r="AB76" t="str">
            <v>2</v>
          </cell>
          <cell r="AC76" t="str">
            <v>3</v>
          </cell>
          <cell r="AD76" t="str">
            <v>1</v>
          </cell>
          <cell r="AE76" t="str">
            <v>1</v>
          </cell>
          <cell r="AG76" t="str">
            <v>3</v>
          </cell>
          <cell r="AH76">
            <v>1520</v>
          </cell>
          <cell r="AI76">
            <v>15</v>
          </cell>
          <cell r="AJ76" t="str">
            <v>9</v>
          </cell>
          <cell r="AK76">
            <v>99999999999</v>
          </cell>
          <cell r="AL76">
            <v>1</v>
          </cell>
          <cell r="AM76">
            <v>99</v>
          </cell>
          <cell r="AN76" t="str">
            <v>4</v>
          </cell>
          <cell r="AO76" t="str">
            <v>2</v>
          </cell>
          <cell r="AW76" t="str">
            <v>2</v>
          </cell>
          <cell r="AX76" t="str">
            <v>1</v>
          </cell>
          <cell r="AY76" t="str">
            <v>2</v>
          </cell>
          <cell r="AZ76" t="str">
            <v>P210</v>
          </cell>
          <cell r="BA76" t="str">
            <v>P071</v>
          </cell>
          <cell r="BD76" t="str">
            <v>P369</v>
          </cell>
          <cell r="BE76" t="str">
            <v>405</v>
          </cell>
          <cell r="BF76" t="str">
            <v>P369</v>
          </cell>
        </row>
        <row r="77">
          <cell r="A77" t="str">
            <v>A1147920</v>
          </cell>
          <cell r="B77" t="str">
            <v>06</v>
          </cell>
          <cell r="C77" t="str">
            <v>2003</v>
          </cell>
          <cell r="D77">
            <v>2</v>
          </cell>
          <cell r="E77">
            <v>37802</v>
          </cell>
          <cell r="F77" t="str">
            <v>1</v>
          </cell>
          <cell r="G77" t="str">
            <v>17</v>
          </cell>
          <cell r="H77" t="str">
            <v>001</v>
          </cell>
          <cell r="K77" t="str">
            <v>1</v>
          </cell>
          <cell r="L77" t="str">
            <v>1</v>
          </cell>
          <cell r="M77" t="str">
            <v>1700100086</v>
          </cell>
          <cell r="N77" t="str">
            <v>H UNIVERSITARIO</v>
          </cell>
          <cell r="P77" t="str">
            <v>2</v>
          </cell>
          <cell r="Q77">
            <v>202</v>
          </cell>
          <cell r="S77" t="str">
            <v>1</v>
          </cell>
          <cell r="U77" t="str">
            <v>17</v>
          </cell>
          <cell r="V77" t="str">
            <v>001</v>
          </cell>
          <cell r="W77" t="str">
            <v>1</v>
          </cell>
          <cell r="Y77" t="str">
            <v>0</v>
          </cell>
          <cell r="Z77" t="str">
            <v>0505</v>
          </cell>
          <cell r="AA77" t="str">
            <v>1</v>
          </cell>
          <cell r="AB77" t="str">
            <v>2</v>
          </cell>
          <cell r="AC77" t="str">
            <v>3</v>
          </cell>
          <cell r="AD77" t="str">
            <v>2</v>
          </cell>
          <cell r="AE77" t="str">
            <v>1</v>
          </cell>
          <cell r="AG77" t="str">
            <v>2</v>
          </cell>
          <cell r="AH77">
            <v>1250</v>
          </cell>
          <cell r="AI77">
            <v>27</v>
          </cell>
          <cell r="AJ77" t="str">
            <v>9</v>
          </cell>
          <cell r="AK77">
            <v>99999999999</v>
          </cell>
          <cell r="AL77">
            <v>3</v>
          </cell>
          <cell r="AM77">
            <v>99</v>
          </cell>
          <cell r="AN77" t="str">
            <v>4</v>
          </cell>
          <cell r="AO77" t="str">
            <v>2</v>
          </cell>
          <cell r="AW77" t="str">
            <v>2</v>
          </cell>
          <cell r="AX77" t="str">
            <v>1</v>
          </cell>
          <cell r="AY77" t="str">
            <v>1</v>
          </cell>
          <cell r="AZ77" t="str">
            <v>P269</v>
          </cell>
          <cell r="BA77" t="str">
            <v>P220</v>
          </cell>
          <cell r="BB77" t="str">
            <v>P071</v>
          </cell>
          <cell r="BE77" t="str">
            <v>404</v>
          </cell>
          <cell r="BF77" t="str">
            <v>P220</v>
          </cell>
        </row>
        <row r="78">
          <cell r="A78" t="str">
            <v>A1142953</v>
          </cell>
          <cell r="B78" t="str">
            <v>06</v>
          </cell>
          <cell r="C78" t="str">
            <v>2003</v>
          </cell>
          <cell r="D78">
            <v>2</v>
          </cell>
          <cell r="E78">
            <v>37789</v>
          </cell>
          <cell r="F78" t="str">
            <v>1</v>
          </cell>
          <cell r="G78" t="str">
            <v>17</v>
          </cell>
          <cell r="H78" t="str">
            <v>388</v>
          </cell>
          <cell r="K78" t="str">
            <v>3</v>
          </cell>
          <cell r="L78" t="str">
            <v>6</v>
          </cell>
          <cell r="P78" t="str">
            <v>2</v>
          </cell>
          <cell r="Q78">
            <v>101</v>
          </cell>
          <cell r="S78" t="str">
            <v>1</v>
          </cell>
          <cell r="U78" t="str">
            <v>17</v>
          </cell>
          <cell r="V78" t="str">
            <v>388</v>
          </cell>
          <cell r="W78" t="str">
            <v>3</v>
          </cell>
          <cell r="AA78" t="str">
            <v>1</v>
          </cell>
          <cell r="AB78" t="str">
            <v>2</v>
          </cell>
          <cell r="AC78" t="str">
            <v>3</v>
          </cell>
          <cell r="AD78" t="str">
            <v>1</v>
          </cell>
          <cell r="AE78" t="str">
            <v>1</v>
          </cell>
          <cell r="AG78" t="str">
            <v>3</v>
          </cell>
          <cell r="AH78">
            <v>1600</v>
          </cell>
          <cell r="AI78">
            <v>16</v>
          </cell>
          <cell r="AJ78" t="str">
            <v>9</v>
          </cell>
          <cell r="AK78">
            <v>99999999999</v>
          </cell>
          <cell r="AL78">
            <v>99</v>
          </cell>
          <cell r="AM78">
            <v>99</v>
          </cell>
          <cell r="AN78" t="str">
            <v>1</v>
          </cell>
          <cell r="AO78" t="str">
            <v>3</v>
          </cell>
          <cell r="AW78" t="str">
            <v>9</v>
          </cell>
          <cell r="AX78" t="str">
            <v>9</v>
          </cell>
          <cell r="AY78" t="str">
            <v>2</v>
          </cell>
          <cell r="AZ78" t="str">
            <v>P285</v>
          </cell>
          <cell r="BA78" t="str">
            <v>P280</v>
          </cell>
          <cell r="BB78" t="str">
            <v>P071</v>
          </cell>
          <cell r="BE78" t="str">
            <v>404</v>
          </cell>
          <cell r="BF78" t="str">
            <v>P280</v>
          </cell>
        </row>
        <row r="79">
          <cell r="A79" t="str">
            <v>A1141066</v>
          </cell>
          <cell r="B79" t="str">
            <v>03</v>
          </cell>
          <cell r="C79" t="str">
            <v>2003</v>
          </cell>
          <cell r="D79">
            <v>2</v>
          </cell>
          <cell r="E79">
            <v>37708</v>
          </cell>
          <cell r="F79" t="str">
            <v>1</v>
          </cell>
          <cell r="G79" t="str">
            <v>17</v>
          </cell>
          <cell r="H79" t="str">
            <v>486</v>
          </cell>
          <cell r="K79" t="str">
            <v>1</v>
          </cell>
          <cell r="L79" t="str">
            <v>1</v>
          </cell>
          <cell r="M79" t="str">
            <v>1748600025</v>
          </cell>
          <cell r="N79" t="str">
            <v>HOSP. SAN JOSE</v>
          </cell>
          <cell r="P79" t="str">
            <v>9</v>
          </cell>
          <cell r="Q79">
            <v>101</v>
          </cell>
          <cell r="S79" t="str">
            <v>1</v>
          </cell>
          <cell r="U79" t="str">
            <v>17</v>
          </cell>
          <cell r="V79" t="str">
            <v>486</v>
          </cell>
          <cell r="W79" t="str">
            <v>1</v>
          </cell>
          <cell r="AA79" t="str">
            <v>1</v>
          </cell>
          <cell r="AB79" t="str">
            <v>1</v>
          </cell>
          <cell r="AC79" t="str">
            <v>3</v>
          </cell>
          <cell r="AD79" t="str">
            <v>1</v>
          </cell>
          <cell r="AE79" t="str">
            <v>1</v>
          </cell>
          <cell r="AG79" t="str">
            <v>1</v>
          </cell>
          <cell r="AH79">
            <v>1000</v>
          </cell>
          <cell r="AI79">
            <v>32</v>
          </cell>
          <cell r="AJ79" t="str">
            <v>9</v>
          </cell>
          <cell r="AK79">
            <v>99999999999</v>
          </cell>
          <cell r="AL79">
            <v>3</v>
          </cell>
          <cell r="AM79">
            <v>1</v>
          </cell>
          <cell r="AN79" t="str">
            <v>4</v>
          </cell>
          <cell r="AO79" t="str">
            <v>2</v>
          </cell>
          <cell r="AW79" t="str">
            <v>2</v>
          </cell>
          <cell r="AX79" t="str">
            <v>1</v>
          </cell>
          <cell r="AY79" t="str">
            <v>2</v>
          </cell>
          <cell r="AZ79" t="str">
            <v>P280</v>
          </cell>
          <cell r="BE79" t="str">
            <v>404</v>
          </cell>
          <cell r="BF79" t="str">
            <v>P280</v>
          </cell>
        </row>
        <row r="80">
          <cell r="A80" t="str">
            <v>A1141212</v>
          </cell>
          <cell r="B80" t="str">
            <v>03</v>
          </cell>
          <cell r="C80" t="str">
            <v>2003</v>
          </cell>
          <cell r="D80">
            <v>2</v>
          </cell>
          <cell r="E80">
            <v>37711</v>
          </cell>
          <cell r="F80" t="str">
            <v>2</v>
          </cell>
          <cell r="G80" t="str">
            <v>17</v>
          </cell>
          <cell r="H80" t="str">
            <v>614</v>
          </cell>
          <cell r="I80" t="str">
            <v>006</v>
          </cell>
          <cell r="K80" t="str">
            <v>2</v>
          </cell>
          <cell r="L80" t="str">
            <v>3</v>
          </cell>
          <cell r="P80" t="str">
            <v>3</v>
          </cell>
          <cell r="Q80">
            <v>302</v>
          </cell>
          <cell r="S80" t="str">
            <v>1</v>
          </cell>
          <cell r="U80" t="str">
            <v>17</v>
          </cell>
          <cell r="V80" t="str">
            <v>614</v>
          </cell>
          <cell r="W80" t="str">
            <v>3</v>
          </cell>
          <cell r="AA80" t="str">
            <v>1</v>
          </cell>
          <cell r="AB80" t="str">
            <v>2</v>
          </cell>
          <cell r="AC80" t="str">
            <v>3</v>
          </cell>
          <cell r="AD80" t="str">
            <v>1</v>
          </cell>
          <cell r="AE80" t="str">
            <v>1</v>
          </cell>
          <cell r="AF80" t="str">
            <v>98</v>
          </cell>
          <cell r="AG80" t="str">
            <v>4</v>
          </cell>
          <cell r="AH80">
            <v>9999</v>
          </cell>
          <cell r="AI80">
            <v>35</v>
          </cell>
          <cell r="AJ80" t="str">
            <v>9</v>
          </cell>
          <cell r="AK80">
            <v>99999999999</v>
          </cell>
          <cell r="AL80">
            <v>7</v>
          </cell>
          <cell r="AM80">
            <v>99</v>
          </cell>
          <cell r="AN80" t="str">
            <v>2</v>
          </cell>
          <cell r="AO80" t="str">
            <v>3</v>
          </cell>
          <cell r="AW80" t="str">
            <v>4</v>
          </cell>
          <cell r="AX80" t="str">
            <v>2</v>
          </cell>
          <cell r="AY80" t="str">
            <v>2</v>
          </cell>
          <cell r="AZ80" t="str">
            <v>J960</v>
          </cell>
          <cell r="BA80" t="str">
            <v>J189</v>
          </cell>
          <cell r="BE80" t="str">
            <v>109</v>
          </cell>
          <cell r="BF80" t="str">
            <v>J189</v>
          </cell>
        </row>
        <row r="81">
          <cell r="A81" t="str">
            <v>A1141631</v>
          </cell>
          <cell r="B81" t="str">
            <v>03</v>
          </cell>
          <cell r="C81" t="str">
            <v>2003</v>
          </cell>
          <cell r="D81">
            <v>2</v>
          </cell>
          <cell r="E81">
            <v>37694</v>
          </cell>
          <cell r="F81" t="str">
            <v>2</v>
          </cell>
          <cell r="G81" t="str">
            <v>17</v>
          </cell>
          <cell r="H81" t="str">
            <v>614</v>
          </cell>
          <cell r="K81" t="str">
            <v>3</v>
          </cell>
          <cell r="L81" t="str">
            <v>3</v>
          </cell>
          <cell r="P81" t="str">
            <v>2</v>
          </cell>
          <cell r="Q81">
            <v>115</v>
          </cell>
          <cell r="S81" t="str">
            <v>1</v>
          </cell>
          <cell r="U81" t="str">
            <v>17</v>
          </cell>
          <cell r="V81" t="str">
            <v>614</v>
          </cell>
          <cell r="W81" t="str">
            <v>3</v>
          </cell>
          <cell r="AA81" t="str">
            <v>1</v>
          </cell>
          <cell r="AB81" t="str">
            <v>2</v>
          </cell>
          <cell r="AC81" t="str">
            <v>3</v>
          </cell>
          <cell r="AD81" t="str">
            <v>1</v>
          </cell>
          <cell r="AE81" t="str">
            <v>1</v>
          </cell>
          <cell r="AG81" t="str">
            <v>3</v>
          </cell>
          <cell r="AH81">
            <v>2750</v>
          </cell>
          <cell r="AI81">
            <v>38</v>
          </cell>
          <cell r="AJ81" t="str">
            <v>9</v>
          </cell>
          <cell r="AK81">
            <v>99999999999</v>
          </cell>
          <cell r="AL81">
            <v>4</v>
          </cell>
          <cell r="AM81">
            <v>4</v>
          </cell>
          <cell r="AN81" t="str">
            <v>1</v>
          </cell>
          <cell r="AO81" t="str">
            <v>3</v>
          </cell>
          <cell r="AW81" t="str">
            <v>2</v>
          </cell>
          <cell r="AX81" t="str">
            <v>2</v>
          </cell>
          <cell r="AY81" t="str">
            <v>2</v>
          </cell>
          <cell r="AZ81" t="str">
            <v>P285</v>
          </cell>
          <cell r="BA81" t="str">
            <v>P248</v>
          </cell>
          <cell r="BE81" t="str">
            <v>404</v>
          </cell>
          <cell r="BF81" t="str">
            <v>P248</v>
          </cell>
        </row>
        <row r="82">
          <cell r="A82" t="str">
            <v>A1140669</v>
          </cell>
          <cell r="B82" t="str">
            <v>03</v>
          </cell>
          <cell r="C82" t="str">
            <v>2003</v>
          </cell>
          <cell r="D82">
            <v>2</v>
          </cell>
          <cell r="E82">
            <v>37688</v>
          </cell>
          <cell r="F82" t="str">
            <v>1</v>
          </cell>
          <cell r="G82" t="str">
            <v>17</v>
          </cell>
          <cell r="H82" t="str">
            <v>653</v>
          </cell>
          <cell r="K82" t="str">
            <v>1</v>
          </cell>
          <cell r="L82" t="str">
            <v>1</v>
          </cell>
          <cell r="M82" t="str">
            <v>1765300014</v>
          </cell>
          <cell r="N82" t="str">
            <v>H. FELIPE SUAREZ</v>
          </cell>
          <cell r="P82" t="str">
            <v>4</v>
          </cell>
          <cell r="Q82">
            <v>103</v>
          </cell>
          <cell r="S82" t="str">
            <v>1</v>
          </cell>
          <cell r="U82" t="str">
            <v>17</v>
          </cell>
          <cell r="V82" t="str">
            <v>653</v>
          </cell>
          <cell r="W82" t="str">
            <v>3</v>
          </cell>
          <cell r="AA82" t="str">
            <v>1</v>
          </cell>
          <cell r="AB82" t="str">
            <v>1</v>
          </cell>
          <cell r="AC82" t="str">
            <v>3</v>
          </cell>
          <cell r="AD82" t="str">
            <v>1</v>
          </cell>
          <cell r="AE82" t="str">
            <v>1</v>
          </cell>
          <cell r="AG82" t="str">
            <v>1</v>
          </cell>
          <cell r="AH82">
            <v>9999</v>
          </cell>
          <cell r="AI82">
            <v>27</v>
          </cell>
          <cell r="AJ82" t="str">
            <v>9</v>
          </cell>
          <cell r="AK82">
            <v>99999999999</v>
          </cell>
          <cell r="AL82">
            <v>1</v>
          </cell>
          <cell r="AM82">
            <v>1</v>
          </cell>
          <cell r="AN82" t="str">
            <v>1</v>
          </cell>
          <cell r="AO82" t="str">
            <v>4</v>
          </cell>
          <cell r="AW82" t="str">
            <v>2</v>
          </cell>
          <cell r="AX82" t="str">
            <v>1</v>
          </cell>
          <cell r="AY82" t="str">
            <v>1</v>
          </cell>
          <cell r="AZ82" t="str">
            <v>P910</v>
          </cell>
          <cell r="BA82" t="str">
            <v>P285</v>
          </cell>
          <cell r="BB82" t="str">
            <v>P280</v>
          </cell>
          <cell r="BE82" t="str">
            <v>404</v>
          </cell>
          <cell r="BF82" t="str">
            <v>P280</v>
          </cell>
        </row>
        <row r="83">
          <cell r="A83" t="str">
            <v>A1144624</v>
          </cell>
          <cell r="B83" t="str">
            <v>03</v>
          </cell>
          <cell r="C83" t="str">
            <v>2003</v>
          </cell>
          <cell r="D83">
            <v>2</v>
          </cell>
          <cell r="E83">
            <v>37686</v>
          </cell>
          <cell r="F83" t="str">
            <v>1</v>
          </cell>
          <cell r="G83" t="str">
            <v>17</v>
          </cell>
          <cell r="H83" t="str">
            <v>001</v>
          </cell>
          <cell r="K83" t="str">
            <v>1</v>
          </cell>
          <cell r="L83" t="str">
            <v>1</v>
          </cell>
          <cell r="M83" t="str">
            <v>1700100060</v>
          </cell>
          <cell r="N83" t="str">
            <v>H INFANTIL</v>
          </cell>
          <cell r="P83" t="str">
            <v>3</v>
          </cell>
          <cell r="Q83">
            <v>210</v>
          </cell>
          <cell r="S83" t="str">
            <v>1</v>
          </cell>
          <cell r="U83" t="str">
            <v>17</v>
          </cell>
          <cell r="V83" t="str">
            <v>001</v>
          </cell>
          <cell r="W83" t="str">
            <v>1</v>
          </cell>
          <cell r="Y83" t="str">
            <v>0</v>
          </cell>
          <cell r="Z83" t="str">
            <v>0303</v>
          </cell>
          <cell r="AA83" t="str">
            <v>1</v>
          </cell>
          <cell r="AB83" t="str">
            <v>1</v>
          </cell>
          <cell r="AC83" t="str">
            <v>3</v>
          </cell>
          <cell r="AD83" t="str">
            <v>1</v>
          </cell>
          <cell r="AE83" t="str">
            <v>1</v>
          </cell>
          <cell r="AG83" t="str">
            <v>3</v>
          </cell>
          <cell r="AH83">
            <v>2680</v>
          </cell>
          <cell r="AI83">
            <v>37</v>
          </cell>
          <cell r="AJ83" t="str">
            <v>9</v>
          </cell>
          <cell r="AK83">
            <v>99999999999</v>
          </cell>
          <cell r="AL83">
            <v>3</v>
          </cell>
          <cell r="AM83">
            <v>0</v>
          </cell>
          <cell r="AN83" t="str">
            <v>9</v>
          </cell>
          <cell r="AO83" t="str">
            <v>9</v>
          </cell>
          <cell r="AW83" t="str">
            <v>2</v>
          </cell>
          <cell r="AX83" t="str">
            <v>1</v>
          </cell>
          <cell r="AY83" t="str">
            <v>1</v>
          </cell>
          <cell r="AZ83" t="str">
            <v>P369</v>
          </cell>
          <cell r="BA83" t="str">
            <v>P239</v>
          </cell>
          <cell r="BB83" t="str">
            <v>Q391</v>
          </cell>
          <cell r="BE83" t="str">
            <v>615</v>
          </cell>
          <cell r="BF83" t="str">
            <v>Q391</v>
          </cell>
        </row>
        <row r="84">
          <cell r="A84" t="str">
            <v>A1144626</v>
          </cell>
          <cell r="B84" t="str">
            <v>03</v>
          </cell>
          <cell r="C84" t="str">
            <v>2003</v>
          </cell>
          <cell r="D84">
            <v>2</v>
          </cell>
          <cell r="E84">
            <v>37691</v>
          </cell>
          <cell r="F84" t="str">
            <v>1</v>
          </cell>
          <cell r="G84" t="str">
            <v>17</v>
          </cell>
          <cell r="H84" t="str">
            <v>001</v>
          </cell>
          <cell r="K84" t="str">
            <v>1</v>
          </cell>
          <cell r="L84" t="str">
            <v>1</v>
          </cell>
          <cell r="M84" t="str">
            <v>1700100060</v>
          </cell>
          <cell r="N84" t="str">
            <v>H INFANTIL</v>
          </cell>
          <cell r="P84" t="str">
            <v>3</v>
          </cell>
          <cell r="Q84">
            <v>306</v>
          </cell>
          <cell r="S84" t="str">
            <v>1</v>
          </cell>
          <cell r="U84" t="str">
            <v>17</v>
          </cell>
          <cell r="V84" t="str">
            <v>777</v>
          </cell>
          <cell r="W84" t="str">
            <v>3</v>
          </cell>
          <cell r="AA84" t="str">
            <v>1</v>
          </cell>
          <cell r="AB84" t="str">
            <v>1</v>
          </cell>
          <cell r="AC84" t="str">
            <v>3</v>
          </cell>
          <cell r="AD84" t="str">
            <v>1</v>
          </cell>
          <cell r="AE84" t="str">
            <v>1</v>
          </cell>
          <cell r="AG84" t="str">
            <v>3</v>
          </cell>
          <cell r="AH84">
            <v>1500</v>
          </cell>
          <cell r="AI84">
            <v>29</v>
          </cell>
          <cell r="AJ84" t="str">
            <v>9</v>
          </cell>
          <cell r="AK84">
            <v>99999999999</v>
          </cell>
          <cell r="AL84">
            <v>8</v>
          </cell>
          <cell r="AM84">
            <v>0</v>
          </cell>
          <cell r="AN84" t="str">
            <v>2</v>
          </cell>
          <cell r="AO84" t="str">
            <v>8</v>
          </cell>
          <cell r="AW84" t="str">
            <v>2</v>
          </cell>
          <cell r="AX84" t="str">
            <v>1</v>
          </cell>
          <cell r="AY84" t="str">
            <v>1</v>
          </cell>
          <cell r="AZ84" t="str">
            <v>A419</v>
          </cell>
          <cell r="BA84" t="str">
            <v>J189</v>
          </cell>
          <cell r="BD84" t="str">
            <v>Q039</v>
          </cell>
          <cell r="BE84" t="str">
            <v>615</v>
          </cell>
          <cell r="BF84" t="str">
            <v>Q039</v>
          </cell>
        </row>
        <row r="85">
          <cell r="A85" t="str">
            <v>A1144628</v>
          </cell>
          <cell r="B85" t="str">
            <v>03</v>
          </cell>
          <cell r="C85" t="str">
            <v>2003</v>
          </cell>
          <cell r="D85">
            <v>2</v>
          </cell>
          <cell r="E85">
            <v>37701</v>
          </cell>
          <cell r="F85" t="str">
            <v>1</v>
          </cell>
          <cell r="G85" t="str">
            <v>17</v>
          </cell>
          <cell r="H85" t="str">
            <v>001</v>
          </cell>
          <cell r="K85" t="str">
            <v>1</v>
          </cell>
          <cell r="L85" t="str">
            <v>1</v>
          </cell>
          <cell r="M85" t="str">
            <v>1700100060</v>
          </cell>
          <cell r="N85" t="str">
            <v>H INFANTIL</v>
          </cell>
          <cell r="P85" t="str">
            <v>1</v>
          </cell>
          <cell r="Q85">
            <v>307</v>
          </cell>
          <cell r="S85" t="str">
            <v>1</v>
          </cell>
          <cell r="U85" t="str">
            <v>17</v>
          </cell>
          <cell r="V85" t="str">
            <v>001</v>
          </cell>
          <cell r="W85" t="str">
            <v>1</v>
          </cell>
          <cell r="Y85" t="str">
            <v>0</v>
          </cell>
          <cell r="Z85" t="str">
            <v>0104</v>
          </cell>
          <cell r="AA85" t="str">
            <v>1</v>
          </cell>
          <cell r="AB85" t="str">
            <v>1</v>
          </cell>
          <cell r="AC85" t="str">
            <v>3</v>
          </cell>
          <cell r="AD85" t="str">
            <v>1</v>
          </cell>
          <cell r="AE85" t="str">
            <v>1</v>
          </cell>
          <cell r="AG85" t="str">
            <v>3</v>
          </cell>
          <cell r="AH85">
            <v>2400</v>
          </cell>
          <cell r="AI85">
            <v>99</v>
          </cell>
          <cell r="AJ85" t="str">
            <v>9</v>
          </cell>
          <cell r="AK85">
            <v>99999999999</v>
          </cell>
          <cell r="AL85">
            <v>3</v>
          </cell>
          <cell r="AM85">
            <v>0</v>
          </cell>
          <cell r="AN85" t="str">
            <v>4</v>
          </cell>
          <cell r="AO85" t="str">
            <v>2</v>
          </cell>
          <cell r="AW85" t="str">
            <v>2</v>
          </cell>
          <cell r="AX85" t="str">
            <v>1</v>
          </cell>
          <cell r="AY85" t="str">
            <v>1</v>
          </cell>
          <cell r="AZ85" t="str">
            <v>A419</v>
          </cell>
          <cell r="BA85" t="str">
            <v>K659</v>
          </cell>
          <cell r="BB85" t="str">
            <v>T813</v>
          </cell>
          <cell r="BC85" t="str">
            <v>K561</v>
          </cell>
          <cell r="BE85" t="str">
            <v>609</v>
          </cell>
          <cell r="BF85" t="str">
            <v>K561</v>
          </cell>
        </row>
        <row r="86">
          <cell r="A86" t="str">
            <v>A1623467</v>
          </cell>
          <cell r="B86" t="str">
            <v>03</v>
          </cell>
          <cell r="C86" t="str">
            <v>2003</v>
          </cell>
          <cell r="D86">
            <v>2</v>
          </cell>
          <cell r="E86">
            <v>37696</v>
          </cell>
          <cell r="F86" t="str">
            <v>1</v>
          </cell>
          <cell r="G86" t="str">
            <v>17</v>
          </cell>
          <cell r="H86" t="str">
            <v>001</v>
          </cell>
          <cell r="K86" t="str">
            <v>1</v>
          </cell>
          <cell r="L86" t="str">
            <v>1</v>
          </cell>
          <cell r="M86" t="str">
            <v>1700100086</v>
          </cell>
          <cell r="N86" t="str">
            <v>H UNIVERSITARIO</v>
          </cell>
          <cell r="O86">
            <v>37696</v>
          </cell>
          <cell r="P86" t="str">
            <v>1</v>
          </cell>
          <cell r="Q86">
            <v>101</v>
          </cell>
          <cell r="S86" t="str">
            <v>1</v>
          </cell>
          <cell r="U86" t="str">
            <v>17</v>
          </cell>
          <cell r="V86" t="str">
            <v>001</v>
          </cell>
          <cell r="W86" t="str">
            <v>1</v>
          </cell>
          <cell r="Y86" t="str">
            <v>0</v>
          </cell>
          <cell r="Z86" t="str">
            <v>1103</v>
          </cell>
          <cell r="AA86" t="str">
            <v>1</v>
          </cell>
          <cell r="AB86" t="str">
            <v>1</v>
          </cell>
          <cell r="AC86" t="str">
            <v>3</v>
          </cell>
          <cell r="AD86" t="str">
            <v>1</v>
          </cell>
          <cell r="AE86" t="str">
            <v>1</v>
          </cell>
          <cell r="AF86" t="str">
            <v>25</v>
          </cell>
          <cell r="AG86" t="str">
            <v>2</v>
          </cell>
          <cell r="AH86">
            <v>750</v>
          </cell>
          <cell r="AI86">
            <v>30</v>
          </cell>
          <cell r="AJ86" t="str">
            <v>2</v>
          </cell>
          <cell r="AK86">
            <v>30322242</v>
          </cell>
          <cell r="AL86">
            <v>4</v>
          </cell>
          <cell r="AM86">
            <v>99</v>
          </cell>
          <cell r="AN86" t="str">
            <v>4</v>
          </cell>
          <cell r="AO86" t="str">
            <v>4</v>
          </cell>
          <cell r="AW86" t="str">
            <v>2</v>
          </cell>
          <cell r="AX86" t="str">
            <v>1</v>
          </cell>
          <cell r="AY86" t="str">
            <v>2</v>
          </cell>
          <cell r="AZ86" t="str">
            <v>P070</v>
          </cell>
          <cell r="BE86" t="str">
            <v>403</v>
          </cell>
          <cell r="BF86" t="str">
            <v>P070</v>
          </cell>
          <cell r="BH86">
            <v>37696</v>
          </cell>
        </row>
        <row r="87">
          <cell r="A87" t="str">
            <v>A1623513</v>
          </cell>
          <cell r="B87" t="str">
            <v>03</v>
          </cell>
          <cell r="C87" t="str">
            <v>2003</v>
          </cell>
          <cell r="D87">
            <v>2</v>
          </cell>
          <cell r="E87">
            <v>37681</v>
          </cell>
          <cell r="F87" t="str">
            <v>2</v>
          </cell>
          <cell r="G87" t="str">
            <v>17</v>
          </cell>
          <cell r="H87" t="str">
            <v>001</v>
          </cell>
          <cell r="K87" t="str">
            <v>1</v>
          </cell>
          <cell r="L87" t="str">
            <v>1</v>
          </cell>
          <cell r="M87" t="str">
            <v>1700100086</v>
          </cell>
          <cell r="N87" t="str">
            <v>H UNIVERSITARIO</v>
          </cell>
          <cell r="O87">
            <v>37680</v>
          </cell>
          <cell r="P87" t="str">
            <v>3</v>
          </cell>
          <cell r="Q87">
            <v>203</v>
          </cell>
          <cell r="S87" t="str">
            <v>1</v>
          </cell>
          <cell r="U87" t="str">
            <v>17</v>
          </cell>
          <cell r="V87" t="str">
            <v>486</v>
          </cell>
          <cell r="W87" t="str">
            <v>1</v>
          </cell>
          <cell r="AA87" t="str">
            <v>1</v>
          </cell>
          <cell r="AB87" t="str">
            <v>1</v>
          </cell>
          <cell r="AC87" t="str">
            <v>3</v>
          </cell>
          <cell r="AD87" t="str">
            <v>1</v>
          </cell>
          <cell r="AE87" t="str">
            <v>1</v>
          </cell>
          <cell r="AF87" t="str">
            <v>25</v>
          </cell>
          <cell r="AG87" t="str">
            <v>2</v>
          </cell>
          <cell r="AH87">
            <v>780</v>
          </cell>
          <cell r="AI87">
            <v>15</v>
          </cell>
          <cell r="AJ87" t="str">
            <v>1</v>
          </cell>
          <cell r="AK87">
            <v>87030768939</v>
          </cell>
          <cell r="AL87">
            <v>1</v>
          </cell>
          <cell r="AM87">
            <v>99</v>
          </cell>
          <cell r="AN87" t="str">
            <v>4</v>
          </cell>
          <cell r="AO87" t="str">
            <v>5</v>
          </cell>
          <cell r="AW87" t="str">
            <v>2</v>
          </cell>
          <cell r="AX87" t="str">
            <v>1</v>
          </cell>
          <cell r="AY87" t="str">
            <v>2</v>
          </cell>
          <cell r="AZ87" t="str">
            <v>P220</v>
          </cell>
          <cell r="BA87" t="str">
            <v>P071</v>
          </cell>
          <cell r="BD87" t="str">
            <v>P369</v>
          </cell>
          <cell r="BE87" t="str">
            <v>404</v>
          </cell>
          <cell r="BF87" t="str">
            <v>P220</v>
          </cell>
          <cell r="BH87">
            <v>37681</v>
          </cell>
        </row>
        <row r="88">
          <cell r="A88" t="str">
            <v>A1623527</v>
          </cell>
          <cell r="B88" t="str">
            <v>03</v>
          </cell>
          <cell r="C88" t="str">
            <v>2003</v>
          </cell>
          <cell r="D88">
            <v>2</v>
          </cell>
          <cell r="E88">
            <v>37702</v>
          </cell>
          <cell r="F88" t="str">
            <v>1</v>
          </cell>
          <cell r="G88" t="str">
            <v>17</v>
          </cell>
          <cell r="H88" t="str">
            <v>001</v>
          </cell>
          <cell r="K88" t="str">
            <v>1</v>
          </cell>
          <cell r="L88" t="str">
            <v>1</v>
          </cell>
          <cell r="M88" t="str">
            <v>1700100086</v>
          </cell>
          <cell r="N88" t="str">
            <v>H UNIVERSITARIO</v>
          </cell>
          <cell r="O88">
            <v>37701</v>
          </cell>
          <cell r="P88" t="str">
            <v>3</v>
          </cell>
          <cell r="Q88">
            <v>110</v>
          </cell>
          <cell r="S88" t="str">
            <v>1</v>
          </cell>
          <cell r="U88" t="str">
            <v>17</v>
          </cell>
          <cell r="V88" t="str">
            <v>001</v>
          </cell>
          <cell r="W88" t="str">
            <v>3</v>
          </cell>
          <cell r="AA88" t="str">
            <v>1</v>
          </cell>
          <cell r="AB88" t="str">
            <v>1</v>
          </cell>
          <cell r="AC88" t="str">
            <v>3</v>
          </cell>
          <cell r="AD88" t="str">
            <v>1</v>
          </cell>
          <cell r="AE88" t="str">
            <v>1</v>
          </cell>
          <cell r="AF88" t="str">
            <v>23</v>
          </cell>
          <cell r="AG88" t="str">
            <v>2</v>
          </cell>
          <cell r="AH88">
            <v>720</v>
          </cell>
          <cell r="AI88">
            <v>99</v>
          </cell>
          <cell r="AJ88" t="str">
            <v>9</v>
          </cell>
          <cell r="AK88">
            <v>99999999999</v>
          </cell>
          <cell r="AL88">
            <v>1</v>
          </cell>
          <cell r="AM88">
            <v>0</v>
          </cell>
          <cell r="AN88" t="str">
            <v>2</v>
          </cell>
          <cell r="AO88" t="str">
            <v>4</v>
          </cell>
          <cell r="AW88" t="str">
            <v>2</v>
          </cell>
          <cell r="AX88" t="str">
            <v>1</v>
          </cell>
          <cell r="AY88" t="str">
            <v>2</v>
          </cell>
          <cell r="AZ88" t="str">
            <v>P070</v>
          </cell>
          <cell r="BE88" t="str">
            <v>403</v>
          </cell>
          <cell r="BF88" t="str">
            <v>P070</v>
          </cell>
          <cell r="BH88">
            <v>37702</v>
          </cell>
        </row>
        <row r="89">
          <cell r="A89" t="str">
            <v>A1623535</v>
          </cell>
          <cell r="B89" t="str">
            <v>03</v>
          </cell>
          <cell r="C89" t="str">
            <v>2003</v>
          </cell>
          <cell r="D89">
            <v>2</v>
          </cell>
          <cell r="E89">
            <v>37688</v>
          </cell>
          <cell r="F89" t="str">
            <v>1</v>
          </cell>
          <cell r="G89" t="str">
            <v>17</v>
          </cell>
          <cell r="H89" t="str">
            <v>001</v>
          </cell>
          <cell r="K89" t="str">
            <v>1</v>
          </cell>
          <cell r="L89" t="str">
            <v>1</v>
          </cell>
          <cell r="M89" t="str">
            <v>1700100086</v>
          </cell>
          <cell r="N89" t="str">
            <v>H UNIVERSITARIO</v>
          </cell>
          <cell r="O89">
            <v>37687</v>
          </cell>
          <cell r="P89" t="str">
            <v>3</v>
          </cell>
          <cell r="Q89">
            <v>117</v>
          </cell>
          <cell r="S89" t="str">
            <v>1</v>
          </cell>
          <cell r="U89" t="str">
            <v>17</v>
          </cell>
          <cell r="V89" t="str">
            <v>001</v>
          </cell>
          <cell r="W89" t="str">
            <v>1</v>
          </cell>
          <cell r="Y89" t="str">
            <v>0</v>
          </cell>
          <cell r="Z89" t="str">
            <v>0513</v>
          </cell>
          <cell r="AA89" t="str">
            <v>1</v>
          </cell>
          <cell r="AB89" t="str">
            <v>2</v>
          </cell>
          <cell r="AC89" t="str">
            <v>3</v>
          </cell>
          <cell r="AD89" t="str">
            <v>1</v>
          </cell>
          <cell r="AE89" t="str">
            <v>1</v>
          </cell>
          <cell r="AF89" t="str">
            <v>25</v>
          </cell>
          <cell r="AG89" t="str">
            <v>2</v>
          </cell>
          <cell r="AH89">
            <v>900</v>
          </cell>
          <cell r="AI89">
            <v>20</v>
          </cell>
          <cell r="AJ89" t="str">
            <v>2</v>
          </cell>
          <cell r="AK89">
            <v>30232934</v>
          </cell>
          <cell r="AL89">
            <v>2</v>
          </cell>
          <cell r="AM89">
            <v>0</v>
          </cell>
          <cell r="AN89" t="str">
            <v>4</v>
          </cell>
          <cell r="AO89" t="str">
            <v>7</v>
          </cell>
          <cell r="AW89" t="str">
            <v>2</v>
          </cell>
          <cell r="AX89" t="str">
            <v>1</v>
          </cell>
          <cell r="AY89" t="str">
            <v>2</v>
          </cell>
          <cell r="AZ89" t="str">
            <v>P220</v>
          </cell>
          <cell r="BD89" t="str">
            <v>P070</v>
          </cell>
          <cell r="BE89" t="str">
            <v>404</v>
          </cell>
          <cell r="BF89" t="str">
            <v>P220</v>
          </cell>
          <cell r="BH89">
            <v>37688</v>
          </cell>
        </row>
        <row r="90">
          <cell r="A90" t="str">
            <v>A1623543</v>
          </cell>
          <cell r="B90" t="str">
            <v>03</v>
          </cell>
          <cell r="C90" t="str">
            <v>2003</v>
          </cell>
          <cell r="D90">
            <v>2</v>
          </cell>
          <cell r="E90">
            <v>37689</v>
          </cell>
          <cell r="F90" t="str">
            <v>1</v>
          </cell>
          <cell r="G90" t="str">
            <v>17</v>
          </cell>
          <cell r="H90" t="str">
            <v>001</v>
          </cell>
          <cell r="K90" t="str">
            <v>1</v>
          </cell>
          <cell r="L90" t="str">
            <v>1</v>
          </cell>
          <cell r="M90" t="str">
            <v>1700100086</v>
          </cell>
          <cell r="N90" t="str">
            <v>H UNIVERSITARIO</v>
          </cell>
          <cell r="O90">
            <v>37687</v>
          </cell>
          <cell r="P90" t="str">
            <v>3</v>
          </cell>
          <cell r="Q90">
            <v>202</v>
          </cell>
          <cell r="S90" t="str">
            <v>1</v>
          </cell>
          <cell r="U90" t="str">
            <v>17</v>
          </cell>
          <cell r="V90" t="str">
            <v>042</v>
          </cell>
          <cell r="W90" t="str">
            <v>3</v>
          </cell>
          <cell r="AA90" t="str">
            <v>1</v>
          </cell>
          <cell r="AB90" t="str">
            <v>2</v>
          </cell>
          <cell r="AC90" t="str">
            <v>3</v>
          </cell>
          <cell r="AD90" t="str">
            <v>1</v>
          </cell>
          <cell r="AE90" t="str">
            <v>1</v>
          </cell>
          <cell r="AF90" t="str">
            <v>36</v>
          </cell>
          <cell r="AG90" t="str">
            <v>3</v>
          </cell>
          <cell r="AH90">
            <v>3360</v>
          </cell>
          <cell r="AI90">
            <v>43</v>
          </cell>
          <cell r="AJ90" t="str">
            <v>2</v>
          </cell>
          <cell r="AK90">
            <v>24387996</v>
          </cell>
          <cell r="AL90">
            <v>11</v>
          </cell>
          <cell r="AM90">
            <v>0</v>
          </cell>
          <cell r="AN90" t="str">
            <v>5</v>
          </cell>
          <cell r="AO90" t="str">
            <v>2</v>
          </cell>
          <cell r="AW90" t="str">
            <v>2</v>
          </cell>
          <cell r="AX90" t="str">
            <v>1</v>
          </cell>
          <cell r="AY90" t="str">
            <v>2</v>
          </cell>
          <cell r="AZ90" t="str">
            <v>Q249</v>
          </cell>
          <cell r="BA90" t="str">
            <v>P289</v>
          </cell>
          <cell r="BB90" t="str">
            <v>Q909</v>
          </cell>
          <cell r="BD90" t="str">
            <v>P369</v>
          </cell>
          <cell r="BE90" t="str">
            <v>615</v>
          </cell>
          <cell r="BF90" t="str">
            <v>Q249</v>
          </cell>
          <cell r="BH90">
            <v>37689</v>
          </cell>
        </row>
        <row r="91">
          <cell r="A91" t="str">
            <v>A1623557</v>
          </cell>
          <cell r="B91" t="str">
            <v>03</v>
          </cell>
          <cell r="C91" t="str">
            <v>2003</v>
          </cell>
          <cell r="D91">
            <v>2</v>
          </cell>
          <cell r="E91">
            <v>37692</v>
          </cell>
          <cell r="F91" t="str">
            <v>1</v>
          </cell>
          <cell r="G91" t="str">
            <v>17</v>
          </cell>
          <cell r="H91" t="str">
            <v>001</v>
          </cell>
          <cell r="K91" t="str">
            <v>1</v>
          </cell>
          <cell r="L91" t="str">
            <v>1</v>
          </cell>
          <cell r="M91" t="str">
            <v>1700100086</v>
          </cell>
          <cell r="N91" t="str">
            <v>H UNIVERSITARIO</v>
          </cell>
          <cell r="P91" t="str">
            <v>3</v>
          </cell>
          <cell r="Q91">
            <v>101</v>
          </cell>
          <cell r="S91" t="str">
            <v>1</v>
          </cell>
          <cell r="U91" t="str">
            <v>17</v>
          </cell>
          <cell r="V91" t="str">
            <v>873</v>
          </cell>
          <cell r="W91" t="str">
            <v>1</v>
          </cell>
          <cell r="AA91" t="str">
            <v>1</v>
          </cell>
          <cell r="AB91" t="str">
            <v>2</v>
          </cell>
          <cell r="AC91" t="str">
            <v>3</v>
          </cell>
          <cell r="AD91" t="str">
            <v>1</v>
          </cell>
          <cell r="AE91" t="str">
            <v>1</v>
          </cell>
          <cell r="AF91" t="str">
            <v>25</v>
          </cell>
          <cell r="AG91" t="str">
            <v>2</v>
          </cell>
          <cell r="AH91">
            <v>580</v>
          </cell>
          <cell r="AI91">
            <v>32</v>
          </cell>
          <cell r="AJ91" t="str">
            <v>2</v>
          </cell>
          <cell r="AK91">
            <v>30315350</v>
          </cell>
          <cell r="AL91">
            <v>4</v>
          </cell>
          <cell r="AM91">
            <v>0</v>
          </cell>
          <cell r="AN91" t="str">
            <v>5</v>
          </cell>
          <cell r="AO91" t="str">
            <v>5</v>
          </cell>
          <cell r="AW91" t="str">
            <v>2</v>
          </cell>
          <cell r="AX91" t="str">
            <v>1</v>
          </cell>
          <cell r="AY91" t="str">
            <v>2</v>
          </cell>
          <cell r="AZ91" t="str">
            <v>P070</v>
          </cell>
          <cell r="BE91" t="str">
            <v>403</v>
          </cell>
          <cell r="BF91" t="str">
            <v>P070</v>
          </cell>
          <cell r="BH91">
            <v>37692</v>
          </cell>
        </row>
        <row r="92">
          <cell r="A92" t="str">
            <v>A1623562</v>
          </cell>
          <cell r="B92" t="str">
            <v>03</v>
          </cell>
          <cell r="C92" t="str">
            <v>2003</v>
          </cell>
          <cell r="D92">
            <v>2</v>
          </cell>
          <cell r="E92">
            <v>37697</v>
          </cell>
          <cell r="F92" t="str">
            <v>1</v>
          </cell>
          <cell r="G92" t="str">
            <v>17</v>
          </cell>
          <cell r="H92" t="str">
            <v>001</v>
          </cell>
          <cell r="K92" t="str">
            <v>1</v>
          </cell>
          <cell r="L92" t="str">
            <v>1</v>
          </cell>
          <cell r="M92" t="str">
            <v>1700100086</v>
          </cell>
          <cell r="N92" t="str">
            <v>H UNIVERSITARIO</v>
          </cell>
          <cell r="O92">
            <v>37693</v>
          </cell>
          <cell r="P92" t="str">
            <v>2</v>
          </cell>
          <cell r="Q92">
            <v>204</v>
          </cell>
          <cell r="S92" t="str">
            <v>1</v>
          </cell>
          <cell r="U92" t="str">
            <v>17</v>
          </cell>
          <cell r="V92" t="str">
            <v>050</v>
          </cell>
          <cell r="W92" t="str">
            <v>3</v>
          </cell>
          <cell r="AA92" t="str">
            <v>1</v>
          </cell>
          <cell r="AB92" t="str">
            <v>1</v>
          </cell>
          <cell r="AC92" t="str">
            <v>3</v>
          </cell>
          <cell r="AD92" t="str">
            <v>1</v>
          </cell>
          <cell r="AE92" t="str">
            <v>1</v>
          </cell>
          <cell r="AF92" t="str">
            <v>39</v>
          </cell>
          <cell r="AG92" t="str">
            <v>3</v>
          </cell>
          <cell r="AH92">
            <v>3150</v>
          </cell>
          <cell r="AI92">
            <v>20</v>
          </cell>
          <cell r="AJ92" t="str">
            <v>9</v>
          </cell>
          <cell r="AK92">
            <v>99999999999</v>
          </cell>
          <cell r="AL92">
            <v>1</v>
          </cell>
          <cell r="AM92">
            <v>0</v>
          </cell>
          <cell r="AN92" t="str">
            <v>3</v>
          </cell>
          <cell r="AO92" t="str">
            <v>2</v>
          </cell>
          <cell r="AW92" t="str">
            <v>2</v>
          </cell>
          <cell r="AX92" t="str">
            <v>1</v>
          </cell>
          <cell r="AY92" t="str">
            <v>2</v>
          </cell>
          <cell r="AZ92" t="str">
            <v>P219</v>
          </cell>
          <cell r="BA92" t="str">
            <v>P90X</v>
          </cell>
          <cell r="BB92" t="str">
            <v>P210</v>
          </cell>
          <cell r="BE92" t="str">
            <v>404</v>
          </cell>
          <cell r="BF92" t="str">
            <v>P210</v>
          </cell>
          <cell r="BH92">
            <v>37697</v>
          </cell>
        </row>
        <row r="93">
          <cell r="A93" t="str">
            <v>A1623565</v>
          </cell>
          <cell r="B93" t="str">
            <v>03</v>
          </cell>
          <cell r="C93" t="str">
            <v>2003</v>
          </cell>
          <cell r="D93">
            <v>2</v>
          </cell>
          <cell r="E93">
            <v>37698</v>
          </cell>
          <cell r="F93" t="str">
            <v>2</v>
          </cell>
          <cell r="G93" t="str">
            <v>17</v>
          </cell>
          <cell r="H93" t="str">
            <v>001</v>
          </cell>
          <cell r="K93" t="str">
            <v>1</v>
          </cell>
          <cell r="L93" t="str">
            <v>1</v>
          </cell>
          <cell r="M93" t="str">
            <v>1700100086</v>
          </cell>
          <cell r="N93" t="str">
            <v>H UNIVERSITARIO</v>
          </cell>
          <cell r="O93">
            <v>37668</v>
          </cell>
          <cell r="P93" t="str">
            <v>5</v>
          </cell>
          <cell r="Q93">
            <v>301</v>
          </cell>
          <cell r="S93" t="str">
            <v>1</v>
          </cell>
          <cell r="U93" t="str">
            <v>17</v>
          </cell>
          <cell r="V93" t="str">
            <v>174</v>
          </cell>
          <cell r="W93" t="str">
            <v>1</v>
          </cell>
          <cell r="AA93" t="str">
            <v>1</v>
          </cell>
          <cell r="AB93" t="str">
            <v>1</v>
          </cell>
          <cell r="AC93" t="str">
            <v>3</v>
          </cell>
          <cell r="AD93" t="str">
            <v>2</v>
          </cell>
          <cell r="AE93" t="str">
            <v>1</v>
          </cell>
          <cell r="AF93" t="str">
            <v>28</v>
          </cell>
          <cell r="AG93" t="str">
            <v>3</v>
          </cell>
          <cell r="AH93">
            <v>1010</v>
          </cell>
          <cell r="AI93">
            <v>28</v>
          </cell>
          <cell r="AJ93" t="str">
            <v>2</v>
          </cell>
          <cell r="AK93">
            <v>24826848</v>
          </cell>
          <cell r="AL93">
            <v>2</v>
          </cell>
          <cell r="AM93">
            <v>99</v>
          </cell>
          <cell r="AN93" t="str">
            <v>1</v>
          </cell>
          <cell r="AO93" t="str">
            <v>4</v>
          </cell>
          <cell r="AW93" t="str">
            <v>2</v>
          </cell>
          <cell r="AX93" t="str">
            <v>1</v>
          </cell>
          <cell r="AY93" t="str">
            <v>2</v>
          </cell>
          <cell r="AZ93" t="str">
            <v>P271</v>
          </cell>
          <cell r="BA93" t="str">
            <v>J189</v>
          </cell>
          <cell r="BB93" t="str">
            <v>P220</v>
          </cell>
          <cell r="BC93" t="str">
            <v>P071</v>
          </cell>
          <cell r="BD93" t="str">
            <v>Y95X</v>
          </cell>
          <cell r="BE93" t="str">
            <v>404</v>
          </cell>
          <cell r="BF93" t="str">
            <v>P220</v>
          </cell>
          <cell r="BH93">
            <v>37698</v>
          </cell>
        </row>
        <row r="94">
          <cell r="A94" t="str">
            <v>A1623566</v>
          </cell>
          <cell r="B94" t="str">
            <v>03</v>
          </cell>
          <cell r="C94" t="str">
            <v>2003</v>
          </cell>
          <cell r="D94">
            <v>2</v>
          </cell>
          <cell r="E94">
            <v>37699</v>
          </cell>
          <cell r="F94" t="str">
            <v>1</v>
          </cell>
          <cell r="G94" t="str">
            <v>17</v>
          </cell>
          <cell r="H94" t="str">
            <v>001</v>
          </cell>
          <cell r="K94" t="str">
            <v>1</v>
          </cell>
          <cell r="L94" t="str">
            <v>1</v>
          </cell>
          <cell r="M94" t="str">
            <v>1700100086</v>
          </cell>
          <cell r="N94" t="str">
            <v>H UNIVERSITARIO</v>
          </cell>
          <cell r="O94">
            <v>37699</v>
          </cell>
          <cell r="P94" t="str">
            <v>3</v>
          </cell>
          <cell r="Q94">
            <v>102</v>
          </cell>
          <cell r="S94" t="str">
            <v>1</v>
          </cell>
          <cell r="U94" t="str">
            <v>17</v>
          </cell>
          <cell r="V94" t="str">
            <v>088</v>
          </cell>
          <cell r="W94" t="str">
            <v>3</v>
          </cell>
          <cell r="AA94" t="str">
            <v>1</v>
          </cell>
          <cell r="AB94" t="str">
            <v>1</v>
          </cell>
          <cell r="AC94" t="str">
            <v>3</v>
          </cell>
          <cell r="AD94" t="str">
            <v>1</v>
          </cell>
          <cell r="AE94" t="str">
            <v>1</v>
          </cell>
          <cell r="AF94" t="str">
            <v>25</v>
          </cell>
          <cell r="AG94" t="str">
            <v>2</v>
          </cell>
          <cell r="AH94">
            <v>700</v>
          </cell>
          <cell r="AI94">
            <v>40</v>
          </cell>
          <cell r="AJ94" t="str">
            <v>2</v>
          </cell>
          <cell r="AK94">
            <v>24527280</v>
          </cell>
          <cell r="AL94">
            <v>13</v>
          </cell>
          <cell r="AM94">
            <v>0</v>
          </cell>
          <cell r="AN94" t="str">
            <v>4</v>
          </cell>
          <cell r="AO94" t="str">
            <v>3</v>
          </cell>
          <cell r="AW94" t="str">
            <v>2</v>
          </cell>
          <cell r="AX94" t="str">
            <v>1</v>
          </cell>
          <cell r="AY94" t="str">
            <v>1</v>
          </cell>
          <cell r="AZ94" t="str">
            <v>P070</v>
          </cell>
          <cell r="BE94" t="str">
            <v>403</v>
          </cell>
          <cell r="BF94" t="str">
            <v>P070</v>
          </cell>
          <cell r="BH94">
            <v>37700</v>
          </cell>
        </row>
        <row r="95">
          <cell r="A95" t="str">
            <v>A1623869</v>
          </cell>
          <cell r="B95" t="str">
            <v>03</v>
          </cell>
          <cell r="C95" t="str">
            <v>2003</v>
          </cell>
          <cell r="D95">
            <v>2</v>
          </cell>
          <cell r="E95">
            <v>37702</v>
          </cell>
          <cell r="F95" t="str">
            <v>1</v>
          </cell>
          <cell r="G95" t="str">
            <v>17</v>
          </cell>
          <cell r="H95" t="str">
            <v>001</v>
          </cell>
          <cell r="K95" t="str">
            <v>1</v>
          </cell>
          <cell r="L95" t="str">
            <v>1</v>
          </cell>
          <cell r="M95" t="str">
            <v>1700100086</v>
          </cell>
          <cell r="N95" t="str">
            <v>H UNIVERSITARIO</v>
          </cell>
          <cell r="O95">
            <v>37701</v>
          </cell>
          <cell r="P95" t="str">
            <v>2</v>
          </cell>
          <cell r="Q95">
            <v>115</v>
          </cell>
          <cell r="S95" t="str">
            <v>1</v>
          </cell>
          <cell r="U95" t="str">
            <v>17</v>
          </cell>
          <cell r="V95" t="str">
            <v>777</v>
          </cell>
          <cell r="W95" t="str">
            <v>1</v>
          </cell>
          <cell r="AA95" t="str">
            <v>1</v>
          </cell>
          <cell r="AB95" t="str">
            <v>1</v>
          </cell>
          <cell r="AC95" t="str">
            <v>3</v>
          </cell>
          <cell r="AD95" t="str">
            <v>2</v>
          </cell>
          <cell r="AE95" t="str">
            <v>1</v>
          </cell>
          <cell r="AF95" t="str">
            <v>41</v>
          </cell>
          <cell r="AG95" t="str">
            <v>3</v>
          </cell>
          <cell r="AH95">
            <v>3640</v>
          </cell>
          <cell r="AI95">
            <v>22</v>
          </cell>
          <cell r="AJ95" t="str">
            <v>2</v>
          </cell>
          <cell r="AK95">
            <v>25215303</v>
          </cell>
          <cell r="AL95">
            <v>2</v>
          </cell>
          <cell r="AM95">
            <v>0</v>
          </cell>
          <cell r="AN95" t="str">
            <v>4</v>
          </cell>
          <cell r="AO95" t="str">
            <v>5</v>
          </cell>
          <cell r="AW95" t="str">
            <v>2</v>
          </cell>
          <cell r="AX95" t="str">
            <v>1</v>
          </cell>
          <cell r="AY95" t="str">
            <v>1</v>
          </cell>
          <cell r="AZ95" t="str">
            <v>P219</v>
          </cell>
          <cell r="BE95" t="str">
            <v>404</v>
          </cell>
          <cell r="BF95" t="str">
            <v>P219</v>
          </cell>
          <cell r="BH95">
            <v>37702</v>
          </cell>
        </row>
        <row r="96">
          <cell r="A96" t="str">
            <v>A1623905</v>
          </cell>
          <cell r="B96" t="str">
            <v>03</v>
          </cell>
          <cell r="C96" t="str">
            <v>2003</v>
          </cell>
          <cell r="D96">
            <v>2</v>
          </cell>
          <cell r="E96">
            <v>37705</v>
          </cell>
          <cell r="F96" t="str">
            <v>2</v>
          </cell>
          <cell r="G96" t="str">
            <v>17</v>
          </cell>
          <cell r="H96" t="str">
            <v>001</v>
          </cell>
          <cell r="K96" t="str">
            <v>1</v>
          </cell>
          <cell r="L96" t="str">
            <v>1</v>
          </cell>
          <cell r="M96" t="str">
            <v>1700100086</v>
          </cell>
          <cell r="N96" t="str">
            <v>H UNIVERSITARIO</v>
          </cell>
          <cell r="O96">
            <v>37704</v>
          </cell>
          <cell r="P96" t="str">
            <v>2</v>
          </cell>
          <cell r="Q96">
            <v>106</v>
          </cell>
          <cell r="S96" t="str">
            <v>1</v>
          </cell>
          <cell r="U96" t="str">
            <v>17</v>
          </cell>
          <cell r="V96" t="str">
            <v>662</v>
          </cell>
          <cell r="W96" t="str">
            <v>3</v>
          </cell>
          <cell r="AA96" t="str">
            <v>1</v>
          </cell>
          <cell r="AB96" t="str">
            <v>1</v>
          </cell>
          <cell r="AC96" t="str">
            <v>3</v>
          </cell>
          <cell r="AD96" t="str">
            <v>1</v>
          </cell>
          <cell r="AE96" t="str">
            <v>1</v>
          </cell>
          <cell r="AF96" t="str">
            <v>26</v>
          </cell>
          <cell r="AG96" t="str">
            <v>2</v>
          </cell>
          <cell r="AH96">
            <v>720</v>
          </cell>
          <cell r="AI96">
            <v>16</v>
          </cell>
          <cell r="AJ96" t="str">
            <v>9</v>
          </cell>
          <cell r="AK96">
            <v>99999999999</v>
          </cell>
          <cell r="AL96">
            <v>1</v>
          </cell>
          <cell r="AM96">
            <v>0</v>
          </cell>
          <cell r="AN96" t="str">
            <v>4</v>
          </cell>
          <cell r="AO96" t="str">
            <v>2</v>
          </cell>
          <cell r="AW96" t="str">
            <v>2</v>
          </cell>
          <cell r="AX96" t="str">
            <v>1</v>
          </cell>
          <cell r="AY96" t="str">
            <v>1</v>
          </cell>
          <cell r="AZ96" t="str">
            <v>P070</v>
          </cell>
          <cell r="BE96" t="str">
            <v>403</v>
          </cell>
          <cell r="BF96" t="str">
            <v>P070</v>
          </cell>
          <cell r="BH96">
            <v>37705</v>
          </cell>
        </row>
        <row r="97">
          <cell r="A97" t="str">
            <v>A1623906</v>
          </cell>
          <cell r="B97" t="str">
            <v>03</v>
          </cell>
          <cell r="C97" t="str">
            <v>2003</v>
          </cell>
          <cell r="D97">
            <v>2</v>
          </cell>
          <cell r="E97">
            <v>37707</v>
          </cell>
          <cell r="F97" t="str">
            <v>1</v>
          </cell>
          <cell r="G97" t="str">
            <v>17</v>
          </cell>
          <cell r="H97" t="str">
            <v>001</v>
          </cell>
          <cell r="K97" t="str">
            <v>1</v>
          </cell>
          <cell r="L97" t="str">
            <v>1</v>
          </cell>
          <cell r="M97" t="str">
            <v>1700100086</v>
          </cell>
          <cell r="N97" t="str">
            <v>H UNIVERSITARIO</v>
          </cell>
          <cell r="O97">
            <v>37695</v>
          </cell>
          <cell r="P97" t="str">
            <v>3</v>
          </cell>
          <cell r="Q97">
            <v>212</v>
          </cell>
          <cell r="S97" t="str">
            <v>1</v>
          </cell>
          <cell r="U97" t="str">
            <v>17</v>
          </cell>
          <cell r="V97" t="str">
            <v>495</v>
          </cell>
          <cell r="W97" t="str">
            <v>3</v>
          </cell>
          <cell r="AA97" t="str">
            <v>1</v>
          </cell>
          <cell r="AB97" t="str">
            <v>1</v>
          </cell>
          <cell r="AC97" t="str">
            <v>3</v>
          </cell>
          <cell r="AD97" t="str">
            <v>1</v>
          </cell>
          <cell r="AE97" t="str">
            <v>1</v>
          </cell>
          <cell r="AF97" t="str">
            <v>33</v>
          </cell>
          <cell r="AG97" t="str">
            <v>3</v>
          </cell>
          <cell r="AH97">
            <v>2610</v>
          </cell>
          <cell r="AI97">
            <v>18</v>
          </cell>
          <cell r="AJ97" t="str">
            <v>9</v>
          </cell>
          <cell r="AK97">
            <v>99999999999</v>
          </cell>
          <cell r="AL97">
            <v>2</v>
          </cell>
          <cell r="AM97">
            <v>0</v>
          </cell>
          <cell r="AN97" t="str">
            <v>9</v>
          </cell>
          <cell r="AO97" t="str">
            <v>5</v>
          </cell>
          <cell r="AW97" t="str">
            <v>2</v>
          </cell>
          <cell r="AX97" t="str">
            <v>1</v>
          </cell>
          <cell r="AY97" t="str">
            <v>2</v>
          </cell>
          <cell r="AZ97" t="str">
            <v>P523</v>
          </cell>
          <cell r="BA97" t="str">
            <v>P073</v>
          </cell>
          <cell r="BE97" t="str">
            <v>407</v>
          </cell>
          <cell r="BF97" t="str">
            <v>P523</v>
          </cell>
          <cell r="BH97">
            <v>37707</v>
          </cell>
        </row>
        <row r="98">
          <cell r="A98" t="str">
            <v>A1623719</v>
          </cell>
          <cell r="B98" t="str">
            <v>03</v>
          </cell>
          <cell r="C98" t="str">
            <v>2003</v>
          </cell>
          <cell r="D98">
            <v>2</v>
          </cell>
          <cell r="E98">
            <v>37706</v>
          </cell>
          <cell r="F98" t="str">
            <v>2</v>
          </cell>
          <cell r="G98" t="str">
            <v>17</v>
          </cell>
          <cell r="H98" t="str">
            <v>001</v>
          </cell>
          <cell r="K98" t="str">
            <v>1</v>
          </cell>
          <cell r="L98" t="str">
            <v>2</v>
          </cell>
          <cell r="M98" t="str">
            <v>1700100582</v>
          </cell>
          <cell r="N98" t="str">
            <v>CS LA ENEA</v>
          </cell>
          <cell r="O98">
            <v>37530</v>
          </cell>
          <cell r="P98" t="str">
            <v>2</v>
          </cell>
          <cell r="Q98">
            <v>305</v>
          </cell>
          <cell r="S98" t="str">
            <v>1</v>
          </cell>
          <cell r="U98" t="str">
            <v>17</v>
          </cell>
          <cell r="V98" t="str">
            <v>001</v>
          </cell>
          <cell r="W98" t="str">
            <v>1</v>
          </cell>
          <cell r="Y98" t="str">
            <v>0</v>
          </cell>
          <cell r="Z98" t="str">
            <v>0708</v>
          </cell>
          <cell r="AA98" t="str">
            <v>1</v>
          </cell>
          <cell r="AB98" t="str">
            <v>3</v>
          </cell>
          <cell r="AC98" t="str">
            <v>3</v>
          </cell>
          <cell r="AD98" t="str">
            <v>9</v>
          </cell>
          <cell r="AE98" t="str">
            <v>9</v>
          </cell>
          <cell r="AF98" t="str">
            <v>99</v>
          </cell>
          <cell r="AG98" t="str">
            <v>9</v>
          </cell>
          <cell r="AH98">
            <v>9999</v>
          </cell>
          <cell r="AI98">
            <v>99</v>
          </cell>
          <cell r="AJ98" t="str">
            <v>9</v>
          </cell>
          <cell r="AK98">
            <v>99999999999</v>
          </cell>
          <cell r="AL98">
            <v>99</v>
          </cell>
          <cell r="AM98">
            <v>99</v>
          </cell>
          <cell r="AN98" t="str">
            <v>9</v>
          </cell>
          <cell r="AO98" t="str">
            <v>9</v>
          </cell>
          <cell r="AW98" t="str">
            <v>1</v>
          </cell>
          <cell r="AX98" t="str">
            <v>1</v>
          </cell>
          <cell r="AY98" t="str">
            <v>2</v>
          </cell>
          <cell r="AZ98" t="str">
            <v>J969</v>
          </cell>
          <cell r="BA98" t="str">
            <v>J189</v>
          </cell>
          <cell r="BE98" t="str">
            <v>109</v>
          </cell>
          <cell r="BF98" t="str">
            <v>J189</v>
          </cell>
          <cell r="BH98">
            <v>37707</v>
          </cell>
        </row>
        <row r="99">
          <cell r="A99" t="str">
            <v>A1623691</v>
          </cell>
          <cell r="B99" t="str">
            <v>03</v>
          </cell>
          <cell r="C99" t="str">
            <v>2003</v>
          </cell>
          <cell r="D99">
            <v>2</v>
          </cell>
          <cell r="E99">
            <v>37685</v>
          </cell>
          <cell r="F99" t="str">
            <v>2</v>
          </cell>
          <cell r="G99" t="str">
            <v>17</v>
          </cell>
          <cell r="H99" t="str">
            <v>001</v>
          </cell>
          <cell r="K99" t="str">
            <v>1</v>
          </cell>
          <cell r="L99" t="str">
            <v>9</v>
          </cell>
          <cell r="O99">
            <v>37685</v>
          </cell>
          <cell r="P99" t="str">
            <v>4</v>
          </cell>
          <cell r="Q99">
            <v>101</v>
          </cell>
          <cell r="S99" t="str">
            <v>1</v>
          </cell>
          <cell r="U99" t="str">
            <v>17</v>
          </cell>
          <cell r="V99" t="str">
            <v>001</v>
          </cell>
          <cell r="W99" t="str">
            <v>1</v>
          </cell>
          <cell r="AA99" t="str">
            <v>2</v>
          </cell>
          <cell r="AB99" t="str">
            <v>3</v>
          </cell>
          <cell r="AC99" t="str">
            <v>3</v>
          </cell>
          <cell r="AD99" t="str">
            <v>4</v>
          </cell>
          <cell r="AE99" t="str">
            <v>1</v>
          </cell>
          <cell r="AF99" t="str">
            <v>37</v>
          </cell>
          <cell r="AG99" t="str">
            <v>3</v>
          </cell>
          <cell r="AH99">
            <v>2500</v>
          </cell>
          <cell r="AI99">
            <v>99</v>
          </cell>
          <cell r="AJ99" t="str">
            <v>9</v>
          </cell>
          <cell r="AK99">
            <v>99999999999</v>
          </cell>
          <cell r="AL99">
            <v>99</v>
          </cell>
          <cell r="AM99">
            <v>99</v>
          </cell>
          <cell r="AN99" t="str">
            <v>9</v>
          </cell>
          <cell r="AO99" t="str">
            <v>9</v>
          </cell>
          <cell r="AS99" t="str">
            <v>2</v>
          </cell>
          <cell r="AT99" t="str">
            <v>17</v>
          </cell>
          <cell r="AU99" t="str">
            <v>001</v>
          </cell>
          <cell r="AV99" t="str">
            <v>00079</v>
          </cell>
          <cell r="AW99" t="str">
            <v>1</v>
          </cell>
          <cell r="AX99" t="str">
            <v>2</v>
          </cell>
          <cell r="AY99" t="str">
            <v>2</v>
          </cell>
          <cell r="AZ99" t="str">
            <v>T71X</v>
          </cell>
          <cell r="BD99" t="str">
            <v>S018</v>
          </cell>
          <cell r="BE99" t="str">
            <v>512</v>
          </cell>
          <cell r="BF99" t="str">
            <v>X918</v>
          </cell>
          <cell r="BH99">
            <v>37686</v>
          </cell>
        </row>
        <row r="100">
          <cell r="A100" t="str">
            <v>A1144633</v>
          </cell>
          <cell r="B100" t="str">
            <v>03</v>
          </cell>
          <cell r="C100" t="str">
            <v>2003</v>
          </cell>
          <cell r="D100">
            <v>2</v>
          </cell>
          <cell r="E100">
            <v>37683</v>
          </cell>
          <cell r="F100" t="str">
            <v>1</v>
          </cell>
          <cell r="G100" t="str">
            <v>17</v>
          </cell>
          <cell r="H100" t="str">
            <v>001</v>
          </cell>
          <cell r="K100" t="str">
            <v>1</v>
          </cell>
          <cell r="L100" t="str">
            <v>1</v>
          </cell>
          <cell r="M100" t="str">
            <v>1700100060</v>
          </cell>
          <cell r="N100" t="str">
            <v>H INFANTIL</v>
          </cell>
          <cell r="P100" t="str">
            <v>1</v>
          </cell>
          <cell r="Q100">
            <v>301</v>
          </cell>
          <cell r="S100" t="str">
            <v>1</v>
          </cell>
          <cell r="U100" t="str">
            <v>17</v>
          </cell>
          <cell r="V100" t="str">
            <v>524</v>
          </cell>
          <cell r="W100" t="str">
            <v>1</v>
          </cell>
          <cell r="AA100" t="str">
            <v>1</v>
          </cell>
          <cell r="AB100" t="str">
            <v>1</v>
          </cell>
          <cell r="AC100" t="str">
            <v>3</v>
          </cell>
          <cell r="AD100" t="str">
            <v>1</v>
          </cell>
          <cell r="AE100" t="str">
            <v>1</v>
          </cell>
          <cell r="AG100" t="str">
            <v>3</v>
          </cell>
          <cell r="AH100">
            <v>3250</v>
          </cell>
          <cell r="AI100">
            <v>22</v>
          </cell>
          <cell r="AJ100" t="str">
            <v>9</v>
          </cell>
          <cell r="AK100">
            <v>99999999999</v>
          </cell>
          <cell r="AL100">
            <v>2</v>
          </cell>
          <cell r="AM100">
            <v>0</v>
          </cell>
          <cell r="AN100" t="str">
            <v>2</v>
          </cell>
          <cell r="AO100" t="str">
            <v>5</v>
          </cell>
          <cell r="AW100" t="str">
            <v>2</v>
          </cell>
          <cell r="AX100" t="str">
            <v>1</v>
          </cell>
          <cell r="AY100" t="str">
            <v>1</v>
          </cell>
          <cell r="AZ100" t="str">
            <v>P369</v>
          </cell>
          <cell r="BA100" t="str">
            <v>P239</v>
          </cell>
          <cell r="BD100" t="str">
            <v>J80X</v>
          </cell>
          <cell r="BE100" t="str">
            <v>404</v>
          </cell>
          <cell r="BF100" t="str">
            <v>P239</v>
          </cell>
        </row>
        <row r="101">
          <cell r="A101" t="str">
            <v>A1623893</v>
          </cell>
          <cell r="B101" t="str">
            <v>03</v>
          </cell>
          <cell r="C101" t="str">
            <v>2003</v>
          </cell>
          <cell r="D101">
            <v>2</v>
          </cell>
          <cell r="E101">
            <v>37710</v>
          </cell>
          <cell r="F101" t="str">
            <v>2</v>
          </cell>
          <cell r="G101" t="str">
            <v>17</v>
          </cell>
          <cell r="H101" t="str">
            <v>001</v>
          </cell>
          <cell r="K101" t="str">
            <v>1</v>
          </cell>
          <cell r="L101" t="str">
            <v>1</v>
          </cell>
          <cell r="M101" t="str">
            <v>1700100086</v>
          </cell>
          <cell r="N101" t="str">
            <v>H UNIVERSITARIO</v>
          </cell>
          <cell r="O101">
            <v>37705</v>
          </cell>
          <cell r="P101" t="str">
            <v>4</v>
          </cell>
          <cell r="Q101">
            <v>205</v>
          </cell>
          <cell r="S101" t="str">
            <v>1</v>
          </cell>
          <cell r="U101" t="str">
            <v>17</v>
          </cell>
          <cell r="V101" t="str">
            <v>001</v>
          </cell>
          <cell r="W101" t="str">
            <v>1</v>
          </cell>
          <cell r="Y101" t="str">
            <v>1</v>
          </cell>
          <cell r="Z101" t="str">
            <v>0103</v>
          </cell>
          <cell r="AA101" t="str">
            <v>1</v>
          </cell>
          <cell r="AB101" t="str">
            <v>1</v>
          </cell>
          <cell r="AC101" t="str">
            <v>3</v>
          </cell>
          <cell r="AD101" t="str">
            <v>2</v>
          </cell>
          <cell r="AE101" t="str">
            <v>1</v>
          </cell>
          <cell r="AF101" t="str">
            <v>31</v>
          </cell>
          <cell r="AG101" t="str">
            <v>3</v>
          </cell>
          <cell r="AH101">
            <v>860</v>
          </cell>
          <cell r="AI101">
            <v>24</v>
          </cell>
          <cell r="AJ101" t="str">
            <v>9</v>
          </cell>
          <cell r="AK101">
            <v>99999999999</v>
          </cell>
          <cell r="AL101">
            <v>1</v>
          </cell>
          <cell r="AM101">
            <v>99</v>
          </cell>
          <cell r="AN101" t="str">
            <v>2</v>
          </cell>
          <cell r="AO101" t="str">
            <v>4</v>
          </cell>
          <cell r="AW101" t="str">
            <v>2</v>
          </cell>
          <cell r="AX101" t="str">
            <v>1</v>
          </cell>
          <cell r="AY101" t="str">
            <v>1</v>
          </cell>
          <cell r="AZ101" t="str">
            <v>P070</v>
          </cell>
          <cell r="BD101" t="str">
            <v>P543</v>
          </cell>
          <cell r="BE101" t="str">
            <v>403</v>
          </cell>
          <cell r="BF101" t="str">
            <v>P070</v>
          </cell>
          <cell r="BH101">
            <v>37710</v>
          </cell>
        </row>
        <row r="102">
          <cell r="A102" t="str">
            <v>A1623520</v>
          </cell>
          <cell r="B102" t="str">
            <v>03</v>
          </cell>
          <cell r="C102" t="str">
            <v>2003</v>
          </cell>
          <cell r="D102">
            <v>2</v>
          </cell>
          <cell r="E102">
            <v>37685</v>
          </cell>
          <cell r="F102" t="str">
            <v>1</v>
          </cell>
          <cell r="G102" t="str">
            <v>17</v>
          </cell>
          <cell r="H102" t="str">
            <v>001</v>
          </cell>
          <cell r="K102" t="str">
            <v>1</v>
          </cell>
          <cell r="L102" t="str">
            <v>1</v>
          </cell>
          <cell r="M102" t="str">
            <v>1700100086</v>
          </cell>
          <cell r="N102" t="str">
            <v>H UNIVERSITARIO</v>
          </cell>
          <cell r="O102">
            <v>37685</v>
          </cell>
          <cell r="P102" t="str">
            <v>2</v>
          </cell>
          <cell r="Q102">
            <v>105</v>
          </cell>
          <cell r="S102" t="str">
            <v>1</v>
          </cell>
          <cell r="U102" t="str">
            <v>17</v>
          </cell>
          <cell r="V102" t="str">
            <v>001</v>
          </cell>
          <cell r="W102" t="str">
            <v>1</v>
          </cell>
          <cell r="Y102" t="str">
            <v>0</v>
          </cell>
          <cell r="Z102" t="str">
            <v>1013</v>
          </cell>
          <cell r="AA102" t="str">
            <v>1</v>
          </cell>
          <cell r="AB102" t="str">
            <v>1</v>
          </cell>
          <cell r="AC102" t="str">
            <v>3</v>
          </cell>
          <cell r="AD102" t="str">
            <v>9</v>
          </cell>
          <cell r="AE102" t="str">
            <v>2</v>
          </cell>
          <cell r="AF102" t="str">
            <v>23</v>
          </cell>
          <cell r="AG102" t="str">
            <v>2</v>
          </cell>
          <cell r="AH102">
            <v>580</v>
          </cell>
          <cell r="AI102">
            <v>22</v>
          </cell>
          <cell r="AJ102" t="str">
            <v>2</v>
          </cell>
          <cell r="AK102">
            <v>52845219</v>
          </cell>
          <cell r="AL102">
            <v>2</v>
          </cell>
          <cell r="AM102">
            <v>0</v>
          </cell>
          <cell r="AN102" t="str">
            <v>4</v>
          </cell>
          <cell r="AO102" t="str">
            <v>4</v>
          </cell>
          <cell r="AW102" t="str">
            <v>2</v>
          </cell>
          <cell r="AX102" t="str">
            <v>1</v>
          </cell>
          <cell r="AY102" t="str">
            <v>2</v>
          </cell>
          <cell r="AZ102" t="str">
            <v>P220</v>
          </cell>
          <cell r="BD102" t="str">
            <v>P070</v>
          </cell>
          <cell r="BE102" t="str">
            <v>404</v>
          </cell>
          <cell r="BF102" t="str">
            <v>P220</v>
          </cell>
          <cell r="BH102">
            <v>37685</v>
          </cell>
        </row>
        <row r="103">
          <cell r="A103" t="str">
            <v>A1623751</v>
          </cell>
          <cell r="B103" t="str">
            <v>03</v>
          </cell>
          <cell r="C103" t="str">
            <v>2003</v>
          </cell>
          <cell r="D103">
            <v>2</v>
          </cell>
          <cell r="E103">
            <v>37698</v>
          </cell>
          <cell r="F103" t="str">
            <v>1</v>
          </cell>
          <cell r="G103" t="str">
            <v>17</v>
          </cell>
          <cell r="H103" t="str">
            <v>001</v>
          </cell>
          <cell r="K103" t="str">
            <v>1</v>
          </cell>
          <cell r="L103" t="str">
            <v>1</v>
          </cell>
          <cell r="M103" t="str">
            <v>1700100051</v>
          </cell>
          <cell r="N103" t="str">
            <v>CL ISS</v>
          </cell>
          <cell r="P103" t="str">
            <v>1</v>
          </cell>
          <cell r="Q103">
            <v>104</v>
          </cell>
          <cell r="S103" t="str">
            <v>1</v>
          </cell>
          <cell r="U103" t="str">
            <v>17</v>
          </cell>
          <cell r="V103" t="str">
            <v>001</v>
          </cell>
          <cell r="W103" t="str">
            <v>1</v>
          </cell>
          <cell r="Y103" t="str">
            <v>0</v>
          </cell>
          <cell r="Z103" t="str">
            <v>1012</v>
          </cell>
          <cell r="AA103" t="str">
            <v>1</v>
          </cell>
          <cell r="AB103" t="str">
            <v>1</v>
          </cell>
          <cell r="AC103" t="str">
            <v>3</v>
          </cell>
          <cell r="AD103" t="str">
            <v>2</v>
          </cell>
          <cell r="AE103" t="str">
            <v>1</v>
          </cell>
          <cell r="AF103" t="str">
            <v>36</v>
          </cell>
          <cell r="AG103" t="str">
            <v>3</v>
          </cell>
          <cell r="AH103">
            <v>1610</v>
          </cell>
          <cell r="AI103">
            <v>42</v>
          </cell>
          <cell r="AJ103" t="str">
            <v>2</v>
          </cell>
          <cell r="AK103">
            <v>24823347</v>
          </cell>
          <cell r="AL103">
            <v>1</v>
          </cell>
          <cell r="AM103">
            <v>0</v>
          </cell>
          <cell r="AN103" t="str">
            <v>2</v>
          </cell>
          <cell r="AO103" t="str">
            <v>3</v>
          </cell>
          <cell r="AW103" t="str">
            <v>2</v>
          </cell>
          <cell r="AX103" t="str">
            <v>1</v>
          </cell>
          <cell r="AY103" t="str">
            <v>2</v>
          </cell>
          <cell r="AZ103" t="str">
            <v>P290</v>
          </cell>
          <cell r="BA103" t="str">
            <v>Q249</v>
          </cell>
          <cell r="BB103" t="str">
            <v>Q913</v>
          </cell>
          <cell r="BE103" t="str">
            <v>615</v>
          </cell>
          <cell r="BF103" t="str">
            <v>Q923</v>
          </cell>
          <cell r="BH103">
            <v>37698</v>
          </cell>
        </row>
        <row r="104">
          <cell r="A104" t="str">
            <v>A1623822</v>
          </cell>
          <cell r="B104" t="str">
            <v>05</v>
          </cell>
          <cell r="C104" t="str">
            <v>2003</v>
          </cell>
          <cell r="D104">
            <v>2</v>
          </cell>
          <cell r="E104">
            <v>37750</v>
          </cell>
          <cell r="F104" t="str">
            <v>2</v>
          </cell>
          <cell r="G104" t="str">
            <v>17</v>
          </cell>
          <cell r="H104" t="str">
            <v>001</v>
          </cell>
          <cell r="K104" t="str">
            <v>1</v>
          </cell>
          <cell r="L104" t="str">
            <v>1</v>
          </cell>
          <cell r="M104" t="str">
            <v>1700100051</v>
          </cell>
          <cell r="N104" t="str">
            <v>CL ISS</v>
          </cell>
          <cell r="O104">
            <v>37744</v>
          </cell>
          <cell r="P104" t="str">
            <v>2</v>
          </cell>
          <cell r="Q104">
            <v>206</v>
          </cell>
          <cell r="S104" t="str">
            <v>1</v>
          </cell>
          <cell r="U104" t="str">
            <v>17</v>
          </cell>
          <cell r="V104" t="str">
            <v>001</v>
          </cell>
          <cell r="W104" t="str">
            <v>9</v>
          </cell>
          <cell r="AA104" t="str">
            <v>1</v>
          </cell>
          <cell r="AB104" t="str">
            <v>2</v>
          </cell>
          <cell r="AC104" t="str">
            <v>3</v>
          </cell>
          <cell r="AD104" t="str">
            <v>2</v>
          </cell>
          <cell r="AE104" t="str">
            <v>1</v>
          </cell>
          <cell r="AF104" t="str">
            <v>40</v>
          </cell>
          <cell r="AG104" t="str">
            <v>3</v>
          </cell>
          <cell r="AH104">
            <v>3600</v>
          </cell>
          <cell r="AI104">
            <v>15</v>
          </cell>
          <cell r="AJ104" t="str">
            <v>9</v>
          </cell>
          <cell r="AK104">
            <v>99999999999</v>
          </cell>
          <cell r="AL104">
            <v>99</v>
          </cell>
          <cell r="AM104">
            <v>99</v>
          </cell>
          <cell r="AN104" t="str">
            <v>1</v>
          </cell>
          <cell r="AO104" t="str">
            <v>2</v>
          </cell>
          <cell r="AW104" t="str">
            <v>2</v>
          </cell>
          <cell r="AX104" t="str">
            <v>1</v>
          </cell>
          <cell r="AY104" t="str">
            <v>2</v>
          </cell>
          <cell r="AZ104" t="str">
            <v>A419</v>
          </cell>
          <cell r="BE104" t="str">
            <v>106</v>
          </cell>
          <cell r="BF104" t="str">
            <v>A419</v>
          </cell>
          <cell r="BH104">
            <v>37750</v>
          </cell>
        </row>
        <row r="105">
          <cell r="A105" t="str">
            <v>A1623832</v>
          </cell>
          <cell r="B105" t="str">
            <v>05</v>
          </cell>
          <cell r="C105" t="str">
            <v>2003</v>
          </cell>
          <cell r="D105">
            <v>2</v>
          </cell>
          <cell r="E105">
            <v>37755</v>
          </cell>
          <cell r="F105" t="str">
            <v>2</v>
          </cell>
          <cell r="G105" t="str">
            <v>17</v>
          </cell>
          <cell r="H105" t="str">
            <v>001</v>
          </cell>
          <cell r="K105" t="str">
            <v>1</v>
          </cell>
          <cell r="L105" t="str">
            <v>1</v>
          </cell>
          <cell r="M105" t="str">
            <v>1700100051</v>
          </cell>
          <cell r="N105" t="str">
            <v>CL ISS</v>
          </cell>
          <cell r="O105">
            <v>37724</v>
          </cell>
          <cell r="P105" t="str">
            <v>1</v>
          </cell>
          <cell r="Q105">
            <v>301</v>
          </cell>
          <cell r="S105" t="str">
            <v>1</v>
          </cell>
          <cell r="U105" t="str">
            <v>17</v>
          </cell>
          <cell r="V105" t="str">
            <v>001</v>
          </cell>
          <cell r="W105" t="str">
            <v>2</v>
          </cell>
          <cell r="X105" t="str">
            <v>005</v>
          </cell>
          <cell r="AA105" t="str">
            <v>1</v>
          </cell>
          <cell r="AB105" t="str">
            <v>1</v>
          </cell>
          <cell r="AC105" t="str">
            <v>3</v>
          </cell>
          <cell r="AD105" t="str">
            <v>1</v>
          </cell>
          <cell r="AE105" t="str">
            <v>1</v>
          </cell>
          <cell r="AF105" t="str">
            <v>38</v>
          </cell>
          <cell r="AG105" t="str">
            <v>3</v>
          </cell>
          <cell r="AH105">
            <v>3200</v>
          </cell>
          <cell r="AI105">
            <v>30</v>
          </cell>
          <cell r="AJ105" t="str">
            <v>9</v>
          </cell>
          <cell r="AK105">
            <v>99999999999</v>
          </cell>
          <cell r="AL105">
            <v>1</v>
          </cell>
          <cell r="AM105">
            <v>99</v>
          </cell>
          <cell r="AN105" t="str">
            <v>2</v>
          </cell>
          <cell r="AO105" t="str">
            <v>4</v>
          </cell>
          <cell r="AW105" t="str">
            <v>2</v>
          </cell>
          <cell r="AX105" t="str">
            <v>1</v>
          </cell>
          <cell r="AY105" t="str">
            <v>1</v>
          </cell>
          <cell r="AZ105" t="str">
            <v>A483</v>
          </cell>
          <cell r="BE105" t="str">
            <v>110</v>
          </cell>
          <cell r="BF105" t="str">
            <v>A483</v>
          </cell>
          <cell r="BH105">
            <v>37755</v>
          </cell>
        </row>
        <row r="106">
          <cell r="A106" t="str">
            <v>A1623839</v>
          </cell>
          <cell r="B106" t="str">
            <v>05</v>
          </cell>
          <cell r="C106" t="str">
            <v>2003</v>
          </cell>
          <cell r="D106">
            <v>2</v>
          </cell>
          <cell r="E106">
            <v>37761</v>
          </cell>
          <cell r="F106" t="str">
            <v>2</v>
          </cell>
          <cell r="G106" t="str">
            <v>17</v>
          </cell>
          <cell r="H106" t="str">
            <v>001</v>
          </cell>
          <cell r="K106" t="str">
            <v>1</v>
          </cell>
          <cell r="L106" t="str">
            <v>1</v>
          </cell>
          <cell r="M106" t="str">
            <v>1700100051</v>
          </cell>
          <cell r="N106" t="str">
            <v>CL ISS</v>
          </cell>
          <cell r="O106">
            <v>37760</v>
          </cell>
          <cell r="P106" t="str">
            <v>2</v>
          </cell>
          <cell r="Q106">
            <v>121</v>
          </cell>
          <cell r="S106" t="str">
            <v>1</v>
          </cell>
          <cell r="U106" t="str">
            <v>17</v>
          </cell>
          <cell r="V106" t="str">
            <v>524</v>
          </cell>
          <cell r="W106" t="str">
            <v>1</v>
          </cell>
          <cell r="AA106" t="str">
            <v>1</v>
          </cell>
          <cell r="AB106" t="str">
            <v>1</v>
          </cell>
          <cell r="AC106" t="str">
            <v>3</v>
          </cell>
          <cell r="AD106" t="str">
            <v>1</v>
          </cell>
          <cell r="AE106" t="str">
            <v>1</v>
          </cell>
          <cell r="AF106" t="str">
            <v>36</v>
          </cell>
          <cell r="AG106" t="str">
            <v>3</v>
          </cell>
          <cell r="AH106">
            <v>2400</v>
          </cell>
          <cell r="AI106">
            <v>19</v>
          </cell>
          <cell r="AJ106" t="str">
            <v>2</v>
          </cell>
          <cell r="AK106">
            <v>42155103</v>
          </cell>
          <cell r="AL106">
            <v>3</v>
          </cell>
          <cell r="AM106">
            <v>99</v>
          </cell>
          <cell r="AN106" t="str">
            <v>4</v>
          </cell>
          <cell r="AO106" t="str">
            <v>9</v>
          </cell>
          <cell r="AW106" t="str">
            <v>2</v>
          </cell>
          <cell r="AX106" t="str">
            <v>1</v>
          </cell>
          <cell r="AY106" t="str">
            <v>2</v>
          </cell>
          <cell r="AZ106" t="str">
            <v>P285</v>
          </cell>
          <cell r="BA106" t="str">
            <v>P239</v>
          </cell>
          <cell r="BE106" t="str">
            <v>404</v>
          </cell>
          <cell r="BF106" t="str">
            <v>P239</v>
          </cell>
          <cell r="BH106">
            <v>37761</v>
          </cell>
        </row>
        <row r="107">
          <cell r="A107" t="str">
            <v>A1144640</v>
          </cell>
          <cell r="B107" t="str">
            <v>05</v>
          </cell>
          <cell r="C107" t="str">
            <v>2003</v>
          </cell>
          <cell r="D107">
            <v>2</v>
          </cell>
          <cell r="E107">
            <v>37742</v>
          </cell>
          <cell r="F107" t="str">
            <v>2</v>
          </cell>
          <cell r="G107" t="str">
            <v>17</v>
          </cell>
          <cell r="H107" t="str">
            <v>001</v>
          </cell>
          <cell r="K107" t="str">
            <v>1</v>
          </cell>
          <cell r="L107" t="str">
            <v>1</v>
          </cell>
          <cell r="M107" t="str">
            <v>1700100060</v>
          </cell>
          <cell r="N107" t="str">
            <v>H INFANTIL</v>
          </cell>
          <cell r="P107" t="str">
            <v>2</v>
          </cell>
          <cell r="Q107">
            <v>304</v>
          </cell>
          <cell r="S107" t="str">
            <v>1</v>
          </cell>
          <cell r="U107" t="str">
            <v>17</v>
          </cell>
          <cell r="V107" t="str">
            <v>174</v>
          </cell>
          <cell r="W107" t="str">
            <v>1</v>
          </cell>
          <cell r="AA107" t="str">
            <v>1</v>
          </cell>
          <cell r="AB107" t="str">
            <v>1</v>
          </cell>
          <cell r="AC107" t="str">
            <v>3</v>
          </cell>
          <cell r="AD107" t="str">
            <v>1</v>
          </cell>
          <cell r="AE107" t="str">
            <v>1</v>
          </cell>
          <cell r="AF107" t="str">
            <v>99</v>
          </cell>
          <cell r="AG107" t="str">
            <v>9</v>
          </cell>
          <cell r="AH107">
            <v>3200</v>
          </cell>
          <cell r="AI107">
            <v>24</v>
          </cell>
          <cell r="AJ107" t="str">
            <v>9</v>
          </cell>
          <cell r="AK107">
            <v>99999999999</v>
          </cell>
          <cell r="AL107">
            <v>3</v>
          </cell>
          <cell r="AM107">
            <v>99</v>
          </cell>
          <cell r="AN107" t="str">
            <v>4</v>
          </cell>
          <cell r="AO107" t="str">
            <v>2</v>
          </cell>
          <cell r="AW107" t="str">
            <v>2</v>
          </cell>
          <cell r="AX107" t="str">
            <v>1</v>
          </cell>
          <cell r="AY107" t="str">
            <v>1</v>
          </cell>
          <cell r="AZ107" t="str">
            <v>I509</v>
          </cell>
          <cell r="BA107" t="str">
            <v>Q249</v>
          </cell>
          <cell r="BD107" t="str">
            <v>J81X</v>
          </cell>
          <cell r="BE107" t="str">
            <v>615</v>
          </cell>
          <cell r="BF107" t="str">
            <v>Q249</v>
          </cell>
        </row>
        <row r="108">
          <cell r="A108" t="str">
            <v>A1144656</v>
          </cell>
          <cell r="B108" t="str">
            <v>05</v>
          </cell>
          <cell r="C108" t="str">
            <v>2003</v>
          </cell>
          <cell r="D108">
            <v>2</v>
          </cell>
          <cell r="E108">
            <v>37743</v>
          </cell>
          <cell r="F108" t="str">
            <v>2</v>
          </cell>
          <cell r="G108" t="str">
            <v>17</v>
          </cell>
          <cell r="H108" t="str">
            <v>001</v>
          </cell>
          <cell r="K108" t="str">
            <v>1</v>
          </cell>
          <cell r="L108" t="str">
            <v>1</v>
          </cell>
          <cell r="M108" t="str">
            <v>1700100060</v>
          </cell>
          <cell r="N108" t="str">
            <v>H INFANTIL</v>
          </cell>
          <cell r="P108" t="str">
            <v>2</v>
          </cell>
          <cell r="Q108">
            <v>302</v>
          </cell>
          <cell r="S108" t="str">
            <v>1</v>
          </cell>
          <cell r="U108" t="str">
            <v>17</v>
          </cell>
          <cell r="V108" t="str">
            <v>001</v>
          </cell>
          <cell r="W108" t="str">
            <v>1</v>
          </cell>
          <cell r="Y108" t="str">
            <v>0</v>
          </cell>
          <cell r="Z108" t="str">
            <v>0508</v>
          </cell>
          <cell r="AA108" t="str">
            <v>1</v>
          </cell>
          <cell r="AB108" t="str">
            <v>1</v>
          </cell>
          <cell r="AC108" t="str">
            <v>3</v>
          </cell>
          <cell r="AD108" t="str">
            <v>1</v>
          </cell>
          <cell r="AE108" t="str">
            <v>9</v>
          </cell>
          <cell r="AG108" t="str">
            <v>3</v>
          </cell>
          <cell r="AH108">
            <v>2800</v>
          </cell>
          <cell r="AI108">
            <v>33</v>
          </cell>
          <cell r="AJ108" t="str">
            <v>9</v>
          </cell>
          <cell r="AK108">
            <v>99999999999</v>
          </cell>
          <cell r="AL108">
            <v>5</v>
          </cell>
          <cell r="AM108">
            <v>0</v>
          </cell>
          <cell r="AN108" t="str">
            <v>1</v>
          </cell>
          <cell r="AO108" t="str">
            <v>9</v>
          </cell>
          <cell r="AW108" t="str">
            <v>2</v>
          </cell>
          <cell r="AX108" t="str">
            <v>1</v>
          </cell>
          <cell r="AY108" t="str">
            <v>1</v>
          </cell>
          <cell r="AZ108" t="str">
            <v>K650</v>
          </cell>
          <cell r="BA108" t="str">
            <v>Q442</v>
          </cell>
          <cell r="BD108" t="str">
            <v>K746</v>
          </cell>
          <cell r="BE108" t="str">
            <v>615</v>
          </cell>
          <cell r="BF108" t="str">
            <v>Q442</v>
          </cell>
        </row>
        <row r="109">
          <cell r="A109" t="str">
            <v>A1144660</v>
          </cell>
          <cell r="B109" t="str">
            <v>05</v>
          </cell>
          <cell r="C109" t="str">
            <v>2003</v>
          </cell>
          <cell r="D109">
            <v>2</v>
          </cell>
          <cell r="E109">
            <v>37757</v>
          </cell>
          <cell r="F109" t="str">
            <v>1</v>
          </cell>
          <cell r="G109" t="str">
            <v>17</v>
          </cell>
          <cell r="H109" t="str">
            <v>001</v>
          </cell>
          <cell r="K109" t="str">
            <v>1</v>
          </cell>
          <cell r="L109" t="str">
            <v>1</v>
          </cell>
          <cell r="M109" t="str">
            <v>1700100060</v>
          </cell>
          <cell r="N109" t="str">
            <v>H INFANTIL</v>
          </cell>
          <cell r="P109" t="str">
            <v>2</v>
          </cell>
          <cell r="Q109">
            <v>309</v>
          </cell>
          <cell r="S109" t="str">
            <v>1</v>
          </cell>
          <cell r="U109" t="str">
            <v>17</v>
          </cell>
          <cell r="V109" t="str">
            <v>042</v>
          </cell>
          <cell r="W109" t="str">
            <v>3</v>
          </cell>
          <cell r="AA109" t="str">
            <v>1</v>
          </cell>
          <cell r="AB109" t="str">
            <v>1</v>
          </cell>
          <cell r="AC109" t="str">
            <v>3</v>
          </cell>
          <cell r="AD109" t="str">
            <v>1</v>
          </cell>
          <cell r="AE109" t="str">
            <v>1</v>
          </cell>
          <cell r="AG109" t="str">
            <v>3</v>
          </cell>
          <cell r="AH109">
            <v>9999</v>
          </cell>
          <cell r="AI109">
            <v>24</v>
          </cell>
          <cell r="AJ109" t="str">
            <v>9</v>
          </cell>
          <cell r="AK109">
            <v>99999999999</v>
          </cell>
          <cell r="AL109">
            <v>3</v>
          </cell>
          <cell r="AM109">
            <v>0</v>
          </cell>
          <cell r="AN109" t="str">
            <v>4</v>
          </cell>
          <cell r="AO109" t="str">
            <v>9</v>
          </cell>
          <cell r="AW109" t="str">
            <v>2</v>
          </cell>
          <cell r="AX109" t="str">
            <v>1</v>
          </cell>
          <cell r="AY109" t="str">
            <v>1</v>
          </cell>
          <cell r="AZ109" t="str">
            <v>A419</v>
          </cell>
          <cell r="BD109" t="str">
            <v>E760</v>
          </cell>
          <cell r="BE109" t="str">
            <v>106</v>
          </cell>
          <cell r="BF109" t="str">
            <v>A419</v>
          </cell>
        </row>
        <row r="110">
          <cell r="A110" t="str">
            <v>A1144661</v>
          </cell>
          <cell r="B110" t="str">
            <v>05</v>
          </cell>
          <cell r="C110" t="str">
            <v>2003</v>
          </cell>
          <cell r="D110">
            <v>2</v>
          </cell>
          <cell r="E110">
            <v>37762</v>
          </cell>
          <cell r="F110" t="str">
            <v>1</v>
          </cell>
          <cell r="G110" t="str">
            <v>17</v>
          </cell>
          <cell r="H110" t="str">
            <v>001</v>
          </cell>
          <cell r="K110" t="str">
            <v>1</v>
          </cell>
          <cell r="L110" t="str">
            <v>1</v>
          </cell>
          <cell r="M110" t="str">
            <v>1700100060</v>
          </cell>
          <cell r="N110" t="str">
            <v>H INFANTIL</v>
          </cell>
          <cell r="P110" t="str">
            <v>3</v>
          </cell>
          <cell r="Q110">
            <v>302</v>
          </cell>
          <cell r="S110" t="str">
            <v>1</v>
          </cell>
          <cell r="U110" t="str">
            <v>17</v>
          </cell>
          <cell r="V110" t="str">
            <v>999</v>
          </cell>
          <cell r="W110" t="str">
            <v>9</v>
          </cell>
          <cell r="AA110" t="str">
            <v>1</v>
          </cell>
          <cell r="AB110" t="str">
            <v>1</v>
          </cell>
          <cell r="AC110" t="str">
            <v>3</v>
          </cell>
          <cell r="AD110" t="str">
            <v>1</v>
          </cell>
          <cell r="AE110" t="str">
            <v>1</v>
          </cell>
          <cell r="AG110" t="str">
            <v>3</v>
          </cell>
          <cell r="AH110">
            <v>2160</v>
          </cell>
          <cell r="AI110">
            <v>24</v>
          </cell>
          <cell r="AJ110" t="str">
            <v>9</v>
          </cell>
          <cell r="AK110">
            <v>99999999999</v>
          </cell>
          <cell r="AL110">
            <v>3</v>
          </cell>
          <cell r="AM110">
            <v>99</v>
          </cell>
          <cell r="AN110" t="str">
            <v>9</v>
          </cell>
          <cell r="AO110" t="str">
            <v>9</v>
          </cell>
          <cell r="AW110" t="str">
            <v>2</v>
          </cell>
          <cell r="AX110" t="str">
            <v>1</v>
          </cell>
          <cell r="AY110" t="str">
            <v>1</v>
          </cell>
          <cell r="AZ110" t="str">
            <v>J81X</v>
          </cell>
          <cell r="BA110" t="str">
            <v>J189</v>
          </cell>
          <cell r="BD110" t="str">
            <v>Q913</v>
          </cell>
          <cell r="BE110" t="str">
            <v>615</v>
          </cell>
          <cell r="BF110" t="str">
            <v>Q913</v>
          </cell>
        </row>
        <row r="111">
          <cell r="A111" t="str">
            <v>A1147096</v>
          </cell>
          <cell r="B111" t="str">
            <v>05</v>
          </cell>
          <cell r="C111" t="str">
            <v>2003</v>
          </cell>
          <cell r="D111">
            <v>2</v>
          </cell>
          <cell r="E111">
            <v>37747</v>
          </cell>
          <cell r="F111" t="str">
            <v>2</v>
          </cell>
          <cell r="G111" t="str">
            <v>17</v>
          </cell>
          <cell r="H111" t="str">
            <v>001</v>
          </cell>
          <cell r="K111" t="str">
            <v>1</v>
          </cell>
          <cell r="L111" t="str">
            <v>1</v>
          </cell>
          <cell r="M111" t="str">
            <v>1700100086</v>
          </cell>
          <cell r="N111" t="str">
            <v>H UNIVERSITARIO</v>
          </cell>
          <cell r="P111" t="str">
            <v>3</v>
          </cell>
          <cell r="Q111">
            <v>201</v>
          </cell>
          <cell r="S111" t="str">
            <v>1</v>
          </cell>
          <cell r="U111" t="str">
            <v>17</v>
          </cell>
          <cell r="V111" t="str">
            <v>873</v>
          </cell>
          <cell r="W111" t="str">
            <v>1</v>
          </cell>
          <cell r="AA111" t="str">
            <v>1</v>
          </cell>
          <cell r="AB111" t="str">
            <v>1</v>
          </cell>
          <cell r="AC111" t="str">
            <v>3</v>
          </cell>
          <cell r="AD111" t="str">
            <v>1</v>
          </cell>
          <cell r="AE111" t="str">
            <v>1</v>
          </cell>
          <cell r="AG111" t="str">
            <v>3</v>
          </cell>
          <cell r="AH111">
            <v>3050</v>
          </cell>
          <cell r="AI111">
            <v>40</v>
          </cell>
          <cell r="AJ111" t="str">
            <v>9</v>
          </cell>
          <cell r="AK111">
            <v>99999999999</v>
          </cell>
          <cell r="AL111">
            <v>1</v>
          </cell>
          <cell r="AM111">
            <v>0</v>
          </cell>
          <cell r="AN111" t="str">
            <v>9</v>
          </cell>
          <cell r="AO111" t="str">
            <v>5</v>
          </cell>
          <cell r="AW111" t="str">
            <v>2</v>
          </cell>
          <cell r="AX111" t="str">
            <v>1</v>
          </cell>
          <cell r="AY111" t="str">
            <v>2</v>
          </cell>
          <cell r="AZ111" t="str">
            <v>P525</v>
          </cell>
          <cell r="BA111" t="str">
            <v>P528</v>
          </cell>
          <cell r="BB111" t="str">
            <v>P704</v>
          </cell>
          <cell r="BC111" t="str">
            <v>P036</v>
          </cell>
          <cell r="BD111" t="str">
            <v>P073</v>
          </cell>
          <cell r="BE111" t="str">
            <v>402</v>
          </cell>
          <cell r="BF111" t="str">
            <v>P036</v>
          </cell>
        </row>
        <row r="112">
          <cell r="A112" t="str">
            <v>A1147098</v>
          </cell>
          <cell r="B112" t="str">
            <v>05</v>
          </cell>
          <cell r="C112" t="str">
            <v>2003</v>
          </cell>
          <cell r="D112">
            <v>2</v>
          </cell>
          <cell r="E112">
            <v>37747</v>
          </cell>
          <cell r="F112" t="str">
            <v>1</v>
          </cell>
          <cell r="G112" t="str">
            <v>17</v>
          </cell>
          <cell r="H112" t="str">
            <v>001</v>
          </cell>
          <cell r="K112" t="str">
            <v>1</v>
          </cell>
          <cell r="L112" t="str">
            <v>1</v>
          </cell>
          <cell r="M112" t="str">
            <v>1700100086</v>
          </cell>
          <cell r="N112" t="str">
            <v>H UNIVERSITARIO</v>
          </cell>
          <cell r="P112" t="str">
            <v>3</v>
          </cell>
          <cell r="Q112">
            <v>220</v>
          </cell>
          <cell r="S112" t="str">
            <v>1</v>
          </cell>
          <cell r="U112" t="str">
            <v>17</v>
          </cell>
          <cell r="V112" t="str">
            <v>001</v>
          </cell>
          <cell r="W112" t="str">
            <v>1</v>
          </cell>
          <cell r="Y112" t="str">
            <v>0</v>
          </cell>
          <cell r="Z112" t="str">
            <v>1011</v>
          </cell>
          <cell r="AA112" t="str">
            <v>1</v>
          </cell>
          <cell r="AB112" t="str">
            <v>1</v>
          </cell>
          <cell r="AC112" t="str">
            <v>3</v>
          </cell>
          <cell r="AD112" t="str">
            <v>1</v>
          </cell>
          <cell r="AE112" t="str">
            <v>1</v>
          </cell>
          <cell r="AG112" t="str">
            <v>3</v>
          </cell>
          <cell r="AH112">
            <v>2180</v>
          </cell>
          <cell r="AI112">
            <v>21</v>
          </cell>
          <cell r="AJ112" t="str">
            <v>9</v>
          </cell>
          <cell r="AK112">
            <v>99999999999</v>
          </cell>
          <cell r="AL112">
            <v>1</v>
          </cell>
          <cell r="AM112">
            <v>0</v>
          </cell>
          <cell r="AN112" t="str">
            <v>4</v>
          </cell>
          <cell r="AO112" t="str">
            <v>4</v>
          </cell>
          <cell r="AW112" t="str">
            <v>2</v>
          </cell>
          <cell r="AX112" t="str">
            <v>1</v>
          </cell>
          <cell r="AY112" t="str">
            <v>2</v>
          </cell>
          <cell r="AZ112" t="str">
            <v>P369</v>
          </cell>
          <cell r="BA112" t="str">
            <v>P221</v>
          </cell>
          <cell r="BE112" t="str">
            <v>404</v>
          </cell>
          <cell r="BF112" t="str">
            <v>P221</v>
          </cell>
        </row>
        <row r="113">
          <cell r="A113" t="str">
            <v>A1147100</v>
          </cell>
          <cell r="B113" t="str">
            <v>05</v>
          </cell>
          <cell r="C113" t="str">
            <v>2003</v>
          </cell>
          <cell r="D113">
            <v>2</v>
          </cell>
          <cell r="E113">
            <v>37747</v>
          </cell>
          <cell r="F113" t="str">
            <v>2</v>
          </cell>
          <cell r="G113" t="str">
            <v>17</v>
          </cell>
          <cell r="H113" t="str">
            <v>001</v>
          </cell>
          <cell r="K113" t="str">
            <v>1</v>
          </cell>
          <cell r="L113" t="str">
            <v>1</v>
          </cell>
          <cell r="M113" t="str">
            <v>1700100086</v>
          </cell>
          <cell r="N113" t="str">
            <v>H UNIVERSITARIO</v>
          </cell>
          <cell r="P113" t="str">
            <v>3</v>
          </cell>
          <cell r="Q113">
            <v>118</v>
          </cell>
          <cell r="S113" t="str">
            <v>1</v>
          </cell>
          <cell r="U113" t="str">
            <v>17</v>
          </cell>
          <cell r="V113" t="str">
            <v>042</v>
          </cell>
          <cell r="W113" t="str">
            <v>1</v>
          </cell>
          <cell r="AA113" t="str">
            <v>1</v>
          </cell>
          <cell r="AB113" t="str">
            <v>1</v>
          </cell>
          <cell r="AC113" t="str">
            <v>3</v>
          </cell>
          <cell r="AD113" t="str">
            <v>1</v>
          </cell>
          <cell r="AE113" t="str">
            <v>1</v>
          </cell>
          <cell r="AG113" t="str">
            <v>3</v>
          </cell>
          <cell r="AH113">
            <v>2670</v>
          </cell>
          <cell r="AI113">
            <v>42</v>
          </cell>
          <cell r="AJ113" t="str">
            <v>9</v>
          </cell>
          <cell r="AK113">
            <v>99999999999</v>
          </cell>
          <cell r="AL113">
            <v>7</v>
          </cell>
          <cell r="AM113">
            <v>99</v>
          </cell>
          <cell r="AN113" t="str">
            <v>1</v>
          </cell>
          <cell r="AO113" t="str">
            <v>3</v>
          </cell>
          <cell r="AW113" t="str">
            <v>2</v>
          </cell>
          <cell r="AX113" t="str">
            <v>1</v>
          </cell>
          <cell r="AY113" t="str">
            <v>2</v>
          </cell>
          <cell r="AZ113" t="str">
            <v>P210</v>
          </cell>
          <cell r="BE113" t="str">
            <v>404</v>
          </cell>
          <cell r="BF113" t="str">
            <v>P210</v>
          </cell>
        </row>
        <row r="114">
          <cell r="A114" t="str">
            <v>A1147357</v>
          </cell>
          <cell r="B114" t="str">
            <v>05</v>
          </cell>
          <cell r="C114" t="str">
            <v>2003</v>
          </cell>
          <cell r="D114">
            <v>2</v>
          </cell>
          <cell r="E114">
            <v>37759</v>
          </cell>
          <cell r="F114" t="str">
            <v>1</v>
          </cell>
          <cell r="G114" t="str">
            <v>17</v>
          </cell>
          <cell r="H114" t="str">
            <v>001</v>
          </cell>
          <cell r="K114" t="str">
            <v>1</v>
          </cell>
          <cell r="L114" t="str">
            <v>1</v>
          </cell>
          <cell r="M114" t="str">
            <v>1700100086</v>
          </cell>
          <cell r="N114" t="str">
            <v>H UNIVERSITARIO</v>
          </cell>
          <cell r="P114" t="str">
            <v>3</v>
          </cell>
          <cell r="Q114">
            <v>201</v>
          </cell>
          <cell r="S114" t="str">
            <v>1</v>
          </cell>
          <cell r="U114" t="str">
            <v>17</v>
          </cell>
          <cell r="V114" t="str">
            <v>380</v>
          </cell>
          <cell r="W114" t="str">
            <v>9</v>
          </cell>
          <cell r="AA114" t="str">
            <v>1</v>
          </cell>
          <cell r="AB114" t="str">
            <v>1</v>
          </cell>
          <cell r="AC114" t="str">
            <v>3</v>
          </cell>
          <cell r="AD114" t="str">
            <v>1</v>
          </cell>
          <cell r="AE114" t="str">
            <v>1</v>
          </cell>
          <cell r="AG114" t="str">
            <v>3</v>
          </cell>
          <cell r="AH114">
            <v>3900</v>
          </cell>
          <cell r="AI114">
            <v>99</v>
          </cell>
          <cell r="AJ114" t="str">
            <v>9</v>
          </cell>
          <cell r="AK114">
            <v>99999999999</v>
          </cell>
          <cell r="AL114">
            <v>2</v>
          </cell>
          <cell r="AM114">
            <v>99</v>
          </cell>
          <cell r="AN114" t="str">
            <v>9</v>
          </cell>
          <cell r="AO114" t="str">
            <v>9</v>
          </cell>
          <cell r="AW114" t="str">
            <v>2</v>
          </cell>
          <cell r="AX114" t="str">
            <v>1</v>
          </cell>
          <cell r="AY114" t="str">
            <v>2</v>
          </cell>
          <cell r="AZ114" t="str">
            <v>P293</v>
          </cell>
          <cell r="BA114" t="str">
            <v>P240</v>
          </cell>
          <cell r="BB114" t="str">
            <v>P210</v>
          </cell>
          <cell r="BE114" t="str">
            <v>404</v>
          </cell>
          <cell r="BF114" t="str">
            <v>P240</v>
          </cell>
        </row>
        <row r="115">
          <cell r="A115" t="str">
            <v>A1147360</v>
          </cell>
          <cell r="B115" t="str">
            <v>05</v>
          </cell>
          <cell r="C115" t="str">
            <v>2003</v>
          </cell>
          <cell r="D115">
            <v>2</v>
          </cell>
          <cell r="E115">
            <v>37756</v>
          </cell>
          <cell r="F115" t="str">
            <v>2</v>
          </cell>
          <cell r="G115" t="str">
            <v>17</v>
          </cell>
          <cell r="H115" t="str">
            <v>001</v>
          </cell>
          <cell r="K115" t="str">
            <v>1</v>
          </cell>
          <cell r="L115" t="str">
            <v>1</v>
          </cell>
          <cell r="M115" t="str">
            <v>1700100086</v>
          </cell>
          <cell r="N115" t="str">
            <v>H UNIVERSITARIO</v>
          </cell>
          <cell r="P115" t="str">
            <v>3</v>
          </cell>
          <cell r="Q115">
            <v>203</v>
          </cell>
          <cell r="S115" t="str">
            <v>1</v>
          </cell>
          <cell r="U115" t="str">
            <v>17</v>
          </cell>
          <cell r="V115" t="str">
            <v>001</v>
          </cell>
          <cell r="W115" t="str">
            <v>1</v>
          </cell>
          <cell r="Y115" t="str">
            <v>0</v>
          </cell>
          <cell r="Z115" t="str">
            <v>0504</v>
          </cell>
          <cell r="AA115" t="str">
            <v>1</v>
          </cell>
          <cell r="AB115" t="str">
            <v>2</v>
          </cell>
          <cell r="AC115" t="str">
            <v>3</v>
          </cell>
          <cell r="AD115" t="str">
            <v>2</v>
          </cell>
          <cell r="AE115" t="str">
            <v>1</v>
          </cell>
          <cell r="AG115" t="str">
            <v>3</v>
          </cell>
          <cell r="AH115">
            <v>2120</v>
          </cell>
          <cell r="AI115">
            <v>29</v>
          </cell>
          <cell r="AJ115" t="str">
            <v>9</v>
          </cell>
          <cell r="AK115">
            <v>99999999999</v>
          </cell>
          <cell r="AL115">
            <v>6</v>
          </cell>
          <cell r="AM115">
            <v>0</v>
          </cell>
          <cell r="AN115" t="str">
            <v>9</v>
          </cell>
          <cell r="AO115" t="str">
            <v>9</v>
          </cell>
          <cell r="AW115" t="str">
            <v>2</v>
          </cell>
          <cell r="AX115" t="str">
            <v>1</v>
          </cell>
          <cell r="AY115" t="str">
            <v>2</v>
          </cell>
          <cell r="AZ115" t="str">
            <v>P560</v>
          </cell>
          <cell r="BA115" t="str">
            <v>P550</v>
          </cell>
          <cell r="BD115" t="str">
            <v>P071</v>
          </cell>
          <cell r="BE115" t="str">
            <v>406</v>
          </cell>
          <cell r="BF115" t="str">
            <v>P550</v>
          </cell>
        </row>
        <row r="116">
          <cell r="A116" t="str">
            <v>A1147365</v>
          </cell>
          <cell r="B116" t="str">
            <v>05</v>
          </cell>
          <cell r="C116" t="str">
            <v>2003</v>
          </cell>
          <cell r="D116">
            <v>2</v>
          </cell>
          <cell r="E116">
            <v>37762</v>
          </cell>
          <cell r="F116" t="str">
            <v>1</v>
          </cell>
          <cell r="G116" t="str">
            <v>17</v>
          </cell>
          <cell r="H116" t="str">
            <v>001</v>
          </cell>
          <cell r="K116" t="str">
            <v>1</v>
          </cell>
          <cell r="L116" t="str">
            <v>1</v>
          </cell>
          <cell r="M116" t="str">
            <v>1700100086</v>
          </cell>
          <cell r="N116" t="str">
            <v>H UNIVERSITARIO</v>
          </cell>
          <cell r="P116" t="str">
            <v>3</v>
          </cell>
          <cell r="Q116">
            <v>209</v>
          </cell>
          <cell r="S116" t="str">
            <v>1</v>
          </cell>
          <cell r="U116" t="str">
            <v>17</v>
          </cell>
          <cell r="V116" t="str">
            <v>001</v>
          </cell>
          <cell r="W116" t="str">
            <v>2</v>
          </cell>
          <cell r="X116" t="str">
            <v>010</v>
          </cell>
          <cell r="AA116" t="str">
            <v>1</v>
          </cell>
          <cell r="AB116" t="str">
            <v>1</v>
          </cell>
          <cell r="AC116" t="str">
            <v>3</v>
          </cell>
          <cell r="AD116" t="str">
            <v>1</v>
          </cell>
          <cell r="AE116" t="str">
            <v>1</v>
          </cell>
          <cell r="AG116" t="str">
            <v>2</v>
          </cell>
          <cell r="AH116">
            <v>860</v>
          </cell>
          <cell r="AI116">
            <v>17</v>
          </cell>
          <cell r="AJ116" t="str">
            <v>9</v>
          </cell>
          <cell r="AK116">
            <v>99999999999</v>
          </cell>
          <cell r="AL116">
            <v>1</v>
          </cell>
          <cell r="AM116">
            <v>0</v>
          </cell>
          <cell r="AN116" t="str">
            <v>4</v>
          </cell>
          <cell r="AO116" t="str">
            <v>5</v>
          </cell>
          <cell r="AW116" t="str">
            <v>2</v>
          </cell>
          <cell r="AX116" t="str">
            <v>1</v>
          </cell>
          <cell r="AY116" t="str">
            <v>2</v>
          </cell>
          <cell r="AZ116" t="str">
            <v>P369</v>
          </cell>
          <cell r="BA116" t="str">
            <v>P220</v>
          </cell>
          <cell r="BB116" t="str">
            <v>P070</v>
          </cell>
          <cell r="BE116" t="str">
            <v>404</v>
          </cell>
          <cell r="BF116" t="str">
            <v>P220</v>
          </cell>
        </row>
        <row r="117">
          <cell r="A117" t="str">
            <v>A1147367</v>
          </cell>
          <cell r="B117" t="str">
            <v>05</v>
          </cell>
          <cell r="C117" t="str">
            <v>2003</v>
          </cell>
          <cell r="D117">
            <v>2</v>
          </cell>
          <cell r="E117">
            <v>37744</v>
          </cell>
          <cell r="F117" t="str">
            <v>1</v>
          </cell>
          <cell r="G117" t="str">
            <v>17</v>
          </cell>
          <cell r="H117" t="str">
            <v>001</v>
          </cell>
          <cell r="K117" t="str">
            <v>1</v>
          </cell>
          <cell r="L117" t="str">
            <v>1</v>
          </cell>
          <cell r="M117" t="str">
            <v>1700100086</v>
          </cell>
          <cell r="N117" t="str">
            <v>H UNIVERSITARIO</v>
          </cell>
          <cell r="P117" t="str">
            <v>3</v>
          </cell>
          <cell r="Q117">
            <v>214</v>
          </cell>
          <cell r="S117" t="str">
            <v>1</v>
          </cell>
          <cell r="U117" t="str">
            <v>17</v>
          </cell>
          <cell r="V117" t="str">
            <v>486</v>
          </cell>
          <cell r="W117" t="str">
            <v>2</v>
          </cell>
          <cell r="X117" t="str">
            <v>008</v>
          </cell>
          <cell r="AA117" t="str">
            <v>1</v>
          </cell>
          <cell r="AB117" t="str">
            <v>1</v>
          </cell>
          <cell r="AC117" t="str">
            <v>3</v>
          </cell>
          <cell r="AD117" t="str">
            <v>1</v>
          </cell>
          <cell r="AE117" t="str">
            <v>1</v>
          </cell>
          <cell r="AG117" t="str">
            <v>3</v>
          </cell>
          <cell r="AH117">
            <v>3130</v>
          </cell>
          <cell r="AI117">
            <v>22</v>
          </cell>
          <cell r="AJ117" t="str">
            <v>9</v>
          </cell>
          <cell r="AK117">
            <v>99999999999</v>
          </cell>
          <cell r="AL117">
            <v>2</v>
          </cell>
          <cell r="AM117">
            <v>0</v>
          </cell>
          <cell r="AN117" t="str">
            <v>9</v>
          </cell>
          <cell r="AO117" t="str">
            <v>9</v>
          </cell>
          <cell r="AW117" t="str">
            <v>2</v>
          </cell>
          <cell r="AX117" t="str">
            <v>1</v>
          </cell>
          <cell r="AY117" t="str">
            <v>2</v>
          </cell>
          <cell r="AZ117" t="str">
            <v>P290</v>
          </cell>
          <cell r="BA117" t="str">
            <v>Q249</v>
          </cell>
          <cell r="BB117" t="str">
            <v>P073</v>
          </cell>
          <cell r="BE117" t="str">
            <v>615</v>
          </cell>
          <cell r="BF117" t="str">
            <v>Q249</v>
          </cell>
        </row>
        <row r="118">
          <cell r="A118" t="str">
            <v>A1147368</v>
          </cell>
          <cell r="B118" t="str">
            <v>05</v>
          </cell>
          <cell r="C118" t="str">
            <v>2003</v>
          </cell>
          <cell r="D118">
            <v>2</v>
          </cell>
          <cell r="E118">
            <v>37745</v>
          </cell>
          <cell r="F118" t="str">
            <v>1</v>
          </cell>
          <cell r="G118" t="str">
            <v>17</v>
          </cell>
          <cell r="H118" t="str">
            <v>001</v>
          </cell>
          <cell r="K118" t="str">
            <v>1</v>
          </cell>
          <cell r="L118" t="str">
            <v>1</v>
          </cell>
          <cell r="M118" t="str">
            <v>1700100086</v>
          </cell>
          <cell r="N118" t="str">
            <v>H UNIVERSITARIO</v>
          </cell>
          <cell r="P118" t="str">
            <v>2</v>
          </cell>
          <cell r="Q118">
            <v>209</v>
          </cell>
          <cell r="S118" t="str">
            <v>1</v>
          </cell>
          <cell r="U118" t="str">
            <v>17</v>
          </cell>
          <cell r="V118" t="str">
            <v>380</v>
          </cell>
          <cell r="W118" t="str">
            <v>2</v>
          </cell>
          <cell r="X118" t="str">
            <v>002</v>
          </cell>
          <cell r="AA118" t="str">
            <v>1</v>
          </cell>
          <cell r="AB118" t="str">
            <v>1</v>
          </cell>
          <cell r="AC118" t="str">
            <v>3</v>
          </cell>
          <cell r="AD118" t="str">
            <v>1</v>
          </cell>
          <cell r="AE118" t="str">
            <v>1</v>
          </cell>
          <cell r="AG118" t="str">
            <v>3</v>
          </cell>
          <cell r="AH118">
            <v>1250</v>
          </cell>
          <cell r="AI118">
            <v>19</v>
          </cell>
          <cell r="AJ118" t="str">
            <v>9</v>
          </cell>
          <cell r="AK118">
            <v>99999999999</v>
          </cell>
          <cell r="AL118">
            <v>1</v>
          </cell>
          <cell r="AM118">
            <v>99</v>
          </cell>
          <cell r="AN118" t="str">
            <v>4</v>
          </cell>
          <cell r="AO118" t="str">
            <v>4</v>
          </cell>
          <cell r="AW118" t="str">
            <v>2</v>
          </cell>
          <cell r="AX118" t="str">
            <v>1</v>
          </cell>
          <cell r="AY118" t="str">
            <v>2</v>
          </cell>
          <cell r="AZ118" t="str">
            <v>P369</v>
          </cell>
          <cell r="BA118" t="str">
            <v>P071</v>
          </cell>
          <cell r="BD118" t="str">
            <v>Q250</v>
          </cell>
          <cell r="BE118" t="str">
            <v>405</v>
          </cell>
          <cell r="BF118" t="str">
            <v>P369</v>
          </cell>
        </row>
        <row r="119">
          <cell r="A119" t="str">
            <v>A1147369</v>
          </cell>
          <cell r="B119" t="str">
            <v>05</v>
          </cell>
          <cell r="C119" t="str">
            <v>2003</v>
          </cell>
          <cell r="D119">
            <v>2</v>
          </cell>
          <cell r="E119">
            <v>37745</v>
          </cell>
          <cell r="F119" t="str">
            <v>1</v>
          </cell>
          <cell r="G119" t="str">
            <v>17</v>
          </cell>
          <cell r="H119" t="str">
            <v>001</v>
          </cell>
          <cell r="K119" t="str">
            <v>1</v>
          </cell>
          <cell r="L119" t="str">
            <v>1</v>
          </cell>
          <cell r="M119" t="str">
            <v>1700100086</v>
          </cell>
          <cell r="N119" t="str">
            <v>H UNIVERSITARIO</v>
          </cell>
          <cell r="P119" t="str">
            <v>3</v>
          </cell>
          <cell r="Q119">
            <v>201</v>
          </cell>
          <cell r="S119" t="str">
            <v>1</v>
          </cell>
          <cell r="U119" t="str">
            <v>17</v>
          </cell>
          <cell r="V119" t="str">
            <v>088</v>
          </cell>
          <cell r="W119" t="str">
            <v>1</v>
          </cell>
          <cell r="AA119" t="str">
            <v>1</v>
          </cell>
          <cell r="AB119" t="str">
            <v>1</v>
          </cell>
          <cell r="AC119" t="str">
            <v>3</v>
          </cell>
          <cell r="AD119" t="str">
            <v>1</v>
          </cell>
          <cell r="AE119" t="str">
            <v>1</v>
          </cell>
          <cell r="AG119" t="str">
            <v>3</v>
          </cell>
          <cell r="AH119">
            <v>2060</v>
          </cell>
          <cell r="AI119">
            <v>99</v>
          </cell>
          <cell r="AJ119" t="str">
            <v>9</v>
          </cell>
          <cell r="AK119">
            <v>99999999999</v>
          </cell>
          <cell r="AL119">
            <v>3</v>
          </cell>
          <cell r="AM119">
            <v>99</v>
          </cell>
          <cell r="AN119" t="str">
            <v>4</v>
          </cell>
          <cell r="AO119" t="str">
            <v>9</v>
          </cell>
          <cell r="AW119" t="str">
            <v>2</v>
          </cell>
          <cell r="AX119" t="str">
            <v>1</v>
          </cell>
          <cell r="AY119" t="str">
            <v>2</v>
          </cell>
          <cell r="AZ119" t="str">
            <v>P543</v>
          </cell>
          <cell r="BA119" t="str">
            <v>P071</v>
          </cell>
          <cell r="BD119" t="str">
            <v>P369</v>
          </cell>
          <cell r="BE119" t="str">
            <v>407</v>
          </cell>
          <cell r="BF119" t="str">
            <v>P543</v>
          </cell>
        </row>
        <row r="120">
          <cell r="A120" t="str">
            <v>A1147391</v>
          </cell>
          <cell r="B120" t="str">
            <v>05</v>
          </cell>
          <cell r="C120" t="str">
            <v>2003</v>
          </cell>
          <cell r="D120">
            <v>2</v>
          </cell>
          <cell r="E120">
            <v>37751</v>
          </cell>
          <cell r="F120" t="str">
            <v>1</v>
          </cell>
          <cell r="G120" t="str">
            <v>17</v>
          </cell>
          <cell r="H120" t="str">
            <v>001</v>
          </cell>
          <cell r="K120" t="str">
            <v>1</v>
          </cell>
          <cell r="L120" t="str">
            <v>1</v>
          </cell>
          <cell r="M120" t="str">
            <v>1700100086</v>
          </cell>
          <cell r="N120" t="str">
            <v>H UNIVERSITARIO</v>
          </cell>
          <cell r="P120" t="str">
            <v>1</v>
          </cell>
          <cell r="Q120">
            <v>206</v>
          </cell>
          <cell r="S120" t="str">
            <v>1</v>
          </cell>
          <cell r="U120" t="str">
            <v>17</v>
          </cell>
          <cell r="V120" t="str">
            <v>174</v>
          </cell>
          <cell r="W120" t="str">
            <v>1</v>
          </cell>
          <cell r="AA120" t="str">
            <v>1</v>
          </cell>
          <cell r="AB120" t="str">
            <v>1</v>
          </cell>
          <cell r="AC120" t="str">
            <v>3</v>
          </cell>
          <cell r="AD120" t="str">
            <v>1</v>
          </cell>
          <cell r="AE120" t="str">
            <v>1</v>
          </cell>
          <cell r="AG120" t="str">
            <v>3</v>
          </cell>
          <cell r="AH120">
            <v>1100</v>
          </cell>
          <cell r="AI120">
            <v>18</v>
          </cell>
          <cell r="AJ120" t="str">
            <v>9</v>
          </cell>
          <cell r="AK120">
            <v>99999999999</v>
          </cell>
          <cell r="AL120">
            <v>1</v>
          </cell>
          <cell r="AM120">
            <v>0</v>
          </cell>
          <cell r="AN120" t="str">
            <v>2</v>
          </cell>
          <cell r="AO120" t="str">
            <v>4</v>
          </cell>
          <cell r="AW120" t="str">
            <v>2</v>
          </cell>
          <cell r="AX120" t="str">
            <v>1</v>
          </cell>
          <cell r="AY120" t="str">
            <v>2</v>
          </cell>
          <cell r="AZ120" t="str">
            <v>P369</v>
          </cell>
          <cell r="BA120" t="str">
            <v>P220</v>
          </cell>
          <cell r="BB120" t="str">
            <v>P071</v>
          </cell>
          <cell r="BC120" t="str">
            <v>P001</v>
          </cell>
          <cell r="BD120" t="str">
            <v>Q250</v>
          </cell>
          <cell r="BE120" t="str">
            <v>401</v>
          </cell>
          <cell r="BF120" t="str">
            <v>P001</v>
          </cell>
        </row>
        <row r="121">
          <cell r="A121" t="str">
            <v>A1147396</v>
          </cell>
          <cell r="B121" t="str">
            <v>05</v>
          </cell>
          <cell r="C121" t="str">
            <v>2003</v>
          </cell>
          <cell r="D121">
            <v>2</v>
          </cell>
          <cell r="E121">
            <v>37752</v>
          </cell>
          <cell r="F121" t="str">
            <v>1</v>
          </cell>
          <cell r="G121" t="str">
            <v>17</v>
          </cell>
          <cell r="H121" t="str">
            <v>001</v>
          </cell>
          <cell r="K121" t="str">
            <v>1</v>
          </cell>
          <cell r="L121" t="str">
            <v>1</v>
          </cell>
          <cell r="M121" t="str">
            <v>1700100086</v>
          </cell>
          <cell r="N121" t="str">
            <v>H UNIVERSITARIO</v>
          </cell>
          <cell r="P121" t="str">
            <v>3</v>
          </cell>
          <cell r="Q121">
            <v>120</v>
          </cell>
          <cell r="S121" t="str">
            <v>1</v>
          </cell>
          <cell r="U121" t="str">
            <v>17</v>
          </cell>
          <cell r="V121" t="str">
            <v>042</v>
          </cell>
          <cell r="W121" t="str">
            <v>3</v>
          </cell>
          <cell r="AA121" t="str">
            <v>1</v>
          </cell>
          <cell r="AB121" t="str">
            <v>1</v>
          </cell>
          <cell r="AC121" t="str">
            <v>3</v>
          </cell>
          <cell r="AD121" t="str">
            <v>2</v>
          </cell>
          <cell r="AE121" t="str">
            <v>1</v>
          </cell>
          <cell r="AG121" t="str">
            <v>3</v>
          </cell>
          <cell r="AH121">
            <v>2380</v>
          </cell>
          <cell r="AI121">
            <v>21</v>
          </cell>
          <cell r="AJ121" t="str">
            <v>9</v>
          </cell>
          <cell r="AK121">
            <v>99999999999</v>
          </cell>
          <cell r="AL121">
            <v>2</v>
          </cell>
          <cell r="AM121">
            <v>0</v>
          </cell>
          <cell r="AN121" t="str">
            <v>9</v>
          </cell>
          <cell r="AO121" t="str">
            <v>2</v>
          </cell>
          <cell r="AW121" t="str">
            <v>2</v>
          </cell>
          <cell r="AX121" t="str">
            <v>1</v>
          </cell>
          <cell r="AY121" t="str">
            <v>1</v>
          </cell>
          <cell r="AZ121" t="str">
            <v>Q913</v>
          </cell>
          <cell r="BE121" t="str">
            <v>615</v>
          </cell>
          <cell r="BF121" t="str">
            <v>Q913</v>
          </cell>
        </row>
        <row r="122">
          <cell r="A122" t="str">
            <v>A1142611</v>
          </cell>
          <cell r="B122" t="str">
            <v>05</v>
          </cell>
          <cell r="C122" t="str">
            <v>2003</v>
          </cell>
          <cell r="D122">
            <v>2</v>
          </cell>
          <cell r="E122">
            <v>37768</v>
          </cell>
          <cell r="F122" t="str">
            <v>1</v>
          </cell>
          <cell r="G122" t="str">
            <v>17</v>
          </cell>
          <cell r="H122" t="str">
            <v>013</v>
          </cell>
          <cell r="I122" t="str">
            <v>004</v>
          </cell>
          <cell r="K122" t="str">
            <v>2</v>
          </cell>
          <cell r="L122" t="str">
            <v>3</v>
          </cell>
          <cell r="P122" t="str">
            <v>5</v>
          </cell>
          <cell r="Q122">
            <v>302</v>
          </cell>
          <cell r="S122" t="str">
            <v>1</v>
          </cell>
          <cell r="U122" t="str">
            <v>17</v>
          </cell>
          <cell r="V122" t="str">
            <v>013</v>
          </cell>
          <cell r="W122" t="str">
            <v>2</v>
          </cell>
          <cell r="X122" t="str">
            <v>004</v>
          </cell>
          <cell r="AA122" t="str">
            <v>1</v>
          </cell>
          <cell r="AB122" t="str">
            <v>2</v>
          </cell>
          <cell r="AC122" t="str">
            <v>3</v>
          </cell>
          <cell r="AD122" t="str">
            <v>1</v>
          </cell>
          <cell r="AE122" t="str">
            <v>1</v>
          </cell>
          <cell r="AG122" t="str">
            <v>2</v>
          </cell>
          <cell r="AH122">
            <v>9999</v>
          </cell>
          <cell r="AI122">
            <v>21</v>
          </cell>
          <cell r="AJ122" t="str">
            <v>9</v>
          </cell>
          <cell r="AK122">
            <v>99999999999</v>
          </cell>
          <cell r="AL122">
            <v>2</v>
          </cell>
          <cell r="AM122">
            <v>99</v>
          </cell>
          <cell r="AN122" t="str">
            <v>1</v>
          </cell>
          <cell r="AO122" t="str">
            <v>3</v>
          </cell>
          <cell r="AW122" t="str">
            <v>2</v>
          </cell>
          <cell r="AX122" t="str">
            <v>2</v>
          </cell>
          <cell r="AY122" t="str">
            <v>2</v>
          </cell>
          <cell r="AZ122" t="str">
            <v>I469</v>
          </cell>
          <cell r="BA122" t="str">
            <v>Q248</v>
          </cell>
          <cell r="BE122" t="str">
            <v>615</v>
          </cell>
          <cell r="BF122" t="str">
            <v>Q248</v>
          </cell>
        </row>
        <row r="123">
          <cell r="A123" t="str">
            <v>A1140386</v>
          </cell>
          <cell r="B123" t="str">
            <v>05</v>
          </cell>
          <cell r="C123" t="str">
            <v>2003</v>
          </cell>
          <cell r="D123">
            <v>2</v>
          </cell>
          <cell r="E123">
            <v>37753</v>
          </cell>
          <cell r="F123" t="str">
            <v>1</v>
          </cell>
          <cell r="G123" t="str">
            <v>17</v>
          </cell>
          <cell r="H123" t="str">
            <v>088</v>
          </cell>
          <cell r="I123" t="str">
            <v>007</v>
          </cell>
          <cell r="K123" t="str">
            <v>2</v>
          </cell>
          <cell r="L123" t="str">
            <v>3</v>
          </cell>
          <cell r="P123" t="str">
            <v>3</v>
          </cell>
          <cell r="Q123">
            <v>111</v>
          </cell>
          <cell r="S123" t="str">
            <v>1</v>
          </cell>
          <cell r="U123" t="str">
            <v>17</v>
          </cell>
          <cell r="V123" t="str">
            <v>088</v>
          </cell>
          <cell r="W123" t="str">
            <v>2</v>
          </cell>
          <cell r="X123" t="str">
            <v>007</v>
          </cell>
          <cell r="AA123" t="str">
            <v>1</v>
          </cell>
          <cell r="AB123" t="str">
            <v>2</v>
          </cell>
          <cell r="AC123" t="str">
            <v>3</v>
          </cell>
          <cell r="AD123" t="str">
            <v>9</v>
          </cell>
          <cell r="AE123" t="str">
            <v>9</v>
          </cell>
          <cell r="AF123" t="str">
            <v>99</v>
          </cell>
          <cell r="AG123" t="str">
            <v>9</v>
          </cell>
          <cell r="AH123">
            <v>9999</v>
          </cell>
          <cell r="AI123">
            <v>43</v>
          </cell>
          <cell r="AJ123" t="str">
            <v>9</v>
          </cell>
          <cell r="AK123">
            <v>99999999999</v>
          </cell>
          <cell r="AL123">
            <v>8</v>
          </cell>
          <cell r="AM123">
            <v>6</v>
          </cell>
          <cell r="AN123" t="str">
            <v>2</v>
          </cell>
          <cell r="AO123" t="str">
            <v>8</v>
          </cell>
          <cell r="AW123" t="str">
            <v>4</v>
          </cell>
          <cell r="AX123" t="str">
            <v>2</v>
          </cell>
          <cell r="AY123" t="str">
            <v>1</v>
          </cell>
          <cell r="AZ123" t="str">
            <v>J80X</v>
          </cell>
          <cell r="BA123" t="str">
            <v>J189</v>
          </cell>
          <cell r="BE123" t="str">
            <v>109</v>
          </cell>
          <cell r="BF123" t="str">
            <v>J189</v>
          </cell>
        </row>
        <row r="124">
          <cell r="A124" t="str">
            <v>A1142154</v>
          </cell>
          <cell r="B124" t="str">
            <v>05</v>
          </cell>
          <cell r="C124" t="str">
            <v>2003</v>
          </cell>
          <cell r="D124">
            <v>2</v>
          </cell>
          <cell r="E124">
            <v>37749</v>
          </cell>
          <cell r="F124" t="str">
            <v>2</v>
          </cell>
          <cell r="G124" t="str">
            <v>17</v>
          </cell>
          <cell r="H124" t="str">
            <v>174</v>
          </cell>
          <cell r="K124" t="str">
            <v>1</v>
          </cell>
          <cell r="L124" t="str">
            <v>1</v>
          </cell>
          <cell r="M124" t="str">
            <v>1717400011</v>
          </cell>
          <cell r="N124" t="str">
            <v>HOSP. SAN MARCOS</v>
          </cell>
          <cell r="P124" t="str">
            <v>3</v>
          </cell>
          <cell r="Q124">
            <v>118</v>
          </cell>
          <cell r="S124" t="str">
            <v>1</v>
          </cell>
          <cell r="U124" t="str">
            <v>17</v>
          </cell>
          <cell r="V124" t="str">
            <v>174</v>
          </cell>
          <cell r="W124" t="str">
            <v>3</v>
          </cell>
          <cell r="AA124" t="str">
            <v>1</v>
          </cell>
          <cell r="AB124" t="str">
            <v>1</v>
          </cell>
          <cell r="AC124" t="str">
            <v>3</v>
          </cell>
          <cell r="AD124" t="str">
            <v>1</v>
          </cell>
          <cell r="AE124" t="str">
            <v>1</v>
          </cell>
          <cell r="AG124" t="str">
            <v>3</v>
          </cell>
          <cell r="AH124">
            <v>2500</v>
          </cell>
          <cell r="AI124">
            <v>29</v>
          </cell>
          <cell r="AJ124" t="str">
            <v>9</v>
          </cell>
          <cell r="AK124">
            <v>99999999999</v>
          </cell>
          <cell r="AL124">
            <v>8</v>
          </cell>
          <cell r="AM124">
            <v>0</v>
          </cell>
          <cell r="AN124" t="str">
            <v>4</v>
          </cell>
          <cell r="AO124" t="str">
            <v>3</v>
          </cell>
          <cell r="AW124" t="str">
            <v>2</v>
          </cell>
          <cell r="AX124" t="str">
            <v>1</v>
          </cell>
          <cell r="AY124" t="str">
            <v>2</v>
          </cell>
          <cell r="AZ124" t="str">
            <v>P291</v>
          </cell>
          <cell r="BA124" t="str">
            <v>P219</v>
          </cell>
          <cell r="BE124" t="str">
            <v>404</v>
          </cell>
          <cell r="BF124" t="str">
            <v>P219</v>
          </cell>
        </row>
        <row r="125">
          <cell r="A125" t="str">
            <v>A1142172</v>
          </cell>
          <cell r="B125" t="str">
            <v>05</v>
          </cell>
          <cell r="C125" t="str">
            <v>2003</v>
          </cell>
          <cell r="D125">
            <v>2</v>
          </cell>
          <cell r="E125">
            <v>37764</v>
          </cell>
          <cell r="F125" t="str">
            <v>1</v>
          </cell>
          <cell r="G125" t="str">
            <v>17</v>
          </cell>
          <cell r="H125" t="str">
            <v>174</v>
          </cell>
          <cell r="K125" t="str">
            <v>3</v>
          </cell>
          <cell r="L125" t="str">
            <v>3</v>
          </cell>
          <cell r="P125" t="str">
            <v>2</v>
          </cell>
          <cell r="Q125">
            <v>308</v>
          </cell>
          <cell r="S125" t="str">
            <v>1</v>
          </cell>
          <cell r="U125" t="str">
            <v>17</v>
          </cell>
          <cell r="V125" t="str">
            <v>174</v>
          </cell>
          <cell r="W125" t="str">
            <v>2</v>
          </cell>
          <cell r="X125" t="str">
            <v>014</v>
          </cell>
          <cell r="AA125" t="str">
            <v>1</v>
          </cell>
          <cell r="AB125" t="str">
            <v>2</v>
          </cell>
          <cell r="AC125" t="str">
            <v>3</v>
          </cell>
          <cell r="AD125" t="str">
            <v>9</v>
          </cell>
          <cell r="AE125" t="str">
            <v>9</v>
          </cell>
          <cell r="AF125" t="str">
            <v>99</v>
          </cell>
          <cell r="AG125" t="str">
            <v>9</v>
          </cell>
          <cell r="AH125">
            <v>9999</v>
          </cell>
          <cell r="AI125">
            <v>99</v>
          </cell>
          <cell r="AJ125" t="str">
            <v>9</v>
          </cell>
          <cell r="AK125">
            <v>99999999999</v>
          </cell>
          <cell r="AL125">
            <v>99</v>
          </cell>
          <cell r="AM125">
            <v>99</v>
          </cell>
          <cell r="AN125" t="str">
            <v>9</v>
          </cell>
          <cell r="AO125" t="str">
            <v>9</v>
          </cell>
          <cell r="AW125" t="str">
            <v>2</v>
          </cell>
          <cell r="AX125" t="str">
            <v>1</v>
          </cell>
          <cell r="AY125" t="str">
            <v>2</v>
          </cell>
          <cell r="AZ125" t="str">
            <v>I469</v>
          </cell>
          <cell r="BA125" t="str">
            <v>G919</v>
          </cell>
          <cell r="BE125" t="str">
            <v>604</v>
          </cell>
          <cell r="BF125" t="str">
            <v>G919</v>
          </cell>
        </row>
        <row r="126">
          <cell r="A126" t="str">
            <v>A1141876</v>
          </cell>
          <cell r="B126" t="str">
            <v>05</v>
          </cell>
          <cell r="C126" t="str">
            <v>2003</v>
          </cell>
          <cell r="D126">
            <v>2</v>
          </cell>
          <cell r="E126">
            <v>37764</v>
          </cell>
          <cell r="F126" t="str">
            <v>1</v>
          </cell>
          <cell r="G126" t="str">
            <v>17</v>
          </cell>
          <cell r="H126" t="str">
            <v>380</v>
          </cell>
          <cell r="K126" t="str">
            <v>3</v>
          </cell>
          <cell r="L126" t="str">
            <v>5</v>
          </cell>
          <cell r="P126" t="str">
            <v>4</v>
          </cell>
          <cell r="Q126">
            <v>309</v>
          </cell>
          <cell r="S126" t="str">
            <v>1</v>
          </cell>
          <cell r="U126" t="str">
            <v>17</v>
          </cell>
          <cell r="V126" t="str">
            <v>380</v>
          </cell>
          <cell r="W126" t="str">
            <v>3</v>
          </cell>
          <cell r="AA126" t="str">
            <v>1</v>
          </cell>
          <cell r="AB126" t="str">
            <v>2</v>
          </cell>
          <cell r="AC126" t="str">
            <v>3</v>
          </cell>
          <cell r="AD126" t="str">
            <v>4</v>
          </cell>
          <cell r="AE126" t="str">
            <v>9</v>
          </cell>
          <cell r="AF126" t="str">
            <v>98</v>
          </cell>
          <cell r="AG126" t="str">
            <v>4</v>
          </cell>
          <cell r="AH126">
            <v>9999</v>
          </cell>
          <cell r="AI126">
            <v>99</v>
          </cell>
          <cell r="AJ126" t="str">
            <v>9</v>
          </cell>
          <cell r="AK126">
            <v>99999999999</v>
          </cell>
          <cell r="AL126">
            <v>99</v>
          </cell>
          <cell r="AM126">
            <v>99</v>
          </cell>
          <cell r="AN126" t="str">
            <v>9</v>
          </cell>
          <cell r="AO126" t="str">
            <v>9</v>
          </cell>
          <cell r="AW126" t="str">
            <v>4</v>
          </cell>
          <cell r="AX126" t="str">
            <v>2</v>
          </cell>
          <cell r="AY126" t="str">
            <v>1</v>
          </cell>
          <cell r="AZ126" t="str">
            <v>R571</v>
          </cell>
          <cell r="BA126" t="str">
            <v>A09X</v>
          </cell>
          <cell r="BE126" t="str">
            <v>101</v>
          </cell>
          <cell r="BF126" t="str">
            <v>A09X</v>
          </cell>
        </row>
        <row r="127">
          <cell r="A127" t="str">
            <v>A1137091</v>
          </cell>
          <cell r="B127" t="str">
            <v>05</v>
          </cell>
          <cell r="C127" t="str">
            <v>2003</v>
          </cell>
          <cell r="D127">
            <v>2</v>
          </cell>
          <cell r="E127">
            <v>37772</v>
          </cell>
          <cell r="F127" t="str">
            <v>1</v>
          </cell>
          <cell r="G127" t="str">
            <v>17</v>
          </cell>
          <cell r="H127" t="str">
            <v>433</v>
          </cell>
          <cell r="K127" t="str">
            <v>1</v>
          </cell>
          <cell r="L127" t="str">
            <v>1</v>
          </cell>
          <cell r="M127" t="str">
            <v>1743300018</v>
          </cell>
          <cell r="N127" t="str">
            <v>HOSP. SAN ANTONIO</v>
          </cell>
          <cell r="P127" t="str">
            <v>2</v>
          </cell>
          <cell r="Q127">
            <v>203</v>
          </cell>
          <cell r="S127" t="str">
            <v>1</v>
          </cell>
          <cell r="U127" t="str">
            <v>17</v>
          </cell>
          <cell r="V127" t="str">
            <v>433</v>
          </cell>
          <cell r="W127" t="str">
            <v>1</v>
          </cell>
          <cell r="AA127" t="str">
            <v>1</v>
          </cell>
          <cell r="AB127" t="str">
            <v>1</v>
          </cell>
          <cell r="AC127" t="str">
            <v>3</v>
          </cell>
          <cell r="AD127" t="str">
            <v>1</v>
          </cell>
          <cell r="AE127" t="str">
            <v>1</v>
          </cell>
          <cell r="AG127" t="str">
            <v>3</v>
          </cell>
          <cell r="AH127">
            <v>2100</v>
          </cell>
          <cell r="AI127">
            <v>20</v>
          </cell>
          <cell r="AJ127" t="str">
            <v>9</v>
          </cell>
          <cell r="AK127">
            <v>99999999999</v>
          </cell>
          <cell r="AL127">
            <v>1</v>
          </cell>
          <cell r="AM127">
            <v>0</v>
          </cell>
          <cell r="AN127" t="str">
            <v>1</v>
          </cell>
          <cell r="AO127" t="str">
            <v>4</v>
          </cell>
          <cell r="AW127" t="str">
            <v>2</v>
          </cell>
          <cell r="AX127" t="str">
            <v>1</v>
          </cell>
          <cell r="AY127" t="str">
            <v>2</v>
          </cell>
          <cell r="AZ127" t="str">
            <v>P285</v>
          </cell>
          <cell r="BE127" t="str">
            <v>404</v>
          </cell>
          <cell r="BF127" t="str">
            <v>P285</v>
          </cell>
        </row>
        <row r="128">
          <cell r="A128" t="str">
            <v>A1142370</v>
          </cell>
          <cell r="B128" t="str">
            <v>05</v>
          </cell>
          <cell r="C128" t="str">
            <v>2003</v>
          </cell>
          <cell r="D128">
            <v>2</v>
          </cell>
          <cell r="E128">
            <v>37760</v>
          </cell>
          <cell r="F128" t="str">
            <v>1</v>
          </cell>
          <cell r="G128" t="str">
            <v>17</v>
          </cell>
          <cell r="H128" t="str">
            <v>614</v>
          </cell>
          <cell r="K128" t="str">
            <v>3</v>
          </cell>
          <cell r="L128" t="str">
            <v>3</v>
          </cell>
          <cell r="P128" t="str">
            <v>3</v>
          </cell>
          <cell r="Q128">
            <v>102</v>
          </cell>
          <cell r="S128" t="str">
            <v>1</v>
          </cell>
          <cell r="U128" t="str">
            <v>17</v>
          </cell>
          <cell r="V128" t="str">
            <v>614</v>
          </cell>
          <cell r="W128" t="str">
            <v>3</v>
          </cell>
          <cell r="AA128" t="str">
            <v>1</v>
          </cell>
          <cell r="AB128" t="str">
            <v>3</v>
          </cell>
          <cell r="AC128" t="str">
            <v>3</v>
          </cell>
          <cell r="AD128" t="str">
            <v>1</v>
          </cell>
          <cell r="AE128" t="str">
            <v>1</v>
          </cell>
          <cell r="AG128" t="str">
            <v>3</v>
          </cell>
          <cell r="AH128">
            <v>2000</v>
          </cell>
          <cell r="AI128">
            <v>19</v>
          </cell>
          <cell r="AJ128" t="str">
            <v>9</v>
          </cell>
          <cell r="AK128">
            <v>99999999999</v>
          </cell>
          <cell r="AL128">
            <v>2</v>
          </cell>
          <cell r="AM128">
            <v>99</v>
          </cell>
          <cell r="AN128" t="str">
            <v>4</v>
          </cell>
          <cell r="AO128" t="str">
            <v>3</v>
          </cell>
          <cell r="AW128" t="str">
            <v>1</v>
          </cell>
          <cell r="AX128" t="str">
            <v>2</v>
          </cell>
          <cell r="AY128" t="str">
            <v>2</v>
          </cell>
          <cell r="AZ128" t="str">
            <v>P285</v>
          </cell>
          <cell r="BA128" t="str">
            <v>P071</v>
          </cell>
          <cell r="BE128" t="str">
            <v>404</v>
          </cell>
          <cell r="BF128" t="str">
            <v>P285</v>
          </cell>
        </row>
        <row r="129">
          <cell r="A129" t="str">
            <v>A1147510</v>
          </cell>
          <cell r="B129" t="str">
            <v>07</v>
          </cell>
          <cell r="C129" t="str">
            <v>2003</v>
          </cell>
          <cell r="D129">
            <v>2</v>
          </cell>
          <cell r="E129">
            <v>37811</v>
          </cell>
          <cell r="F129" t="str">
            <v>1</v>
          </cell>
          <cell r="G129" t="str">
            <v>17</v>
          </cell>
          <cell r="H129" t="str">
            <v>001</v>
          </cell>
          <cell r="K129" t="str">
            <v>1</v>
          </cell>
          <cell r="L129" t="str">
            <v>1</v>
          </cell>
          <cell r="M129" t="str">
            <v>1700100051</v>
          </cell>
          <cell r="N129" t="str">
            <v>CL ISS</v>
          </cell>
          <cell r="P129" t="str">
            <v>1</v>
          </cell>
          <cell r="Q129">
            <v>205</v>
          </cell>
          <cell r="S129" t="str">
            <v>1</v>
          </cell>
          <cell r="U129" t="str">
            <v>17</v>
          </cell>
          <cell r="V129" t="str">
            <v>380</v>
          </cell>
          <cell r="W129" t="str">
            <v>1</v>
          </cell>
          <cell r="AA129" t="str">
            <v>1</v>
          </cell>
          <cell r="AB129" t="str">
            <v>1</v>
          </cell>
          <cell r="AC129" t="str">
            <v>3</v>
          </cell>
          <cell r="AD129" t="str">
            <v>1</v>
          </cell>
          <cell r="AE129" t="str">
            <v>1</v>
          </cell>
          <cell r="AG129" t="str">
            <v>3</v>
          </cell>
          <cell r="AH129">
            <v>1300</v>
          </cell>
          <cell r="AI129">
            <v>16</v>
          </cell>
          <cell r="AJ129" t="str">
            <v>9</v>
          </cell>
          <cell r="AK129">
            <v>99999999999</v>
          </cell>
          <cell r="AL129">
            <v>1</v>
          </cell>
          <cell r="AM129">
            <v>99</v>
          </cell>
          <cell r="AN129" t="str">
            <v>1</v>
          </cell>
          <cell r="AO129" t="str">
            <v>5</v>
          </cell>
          <cell r="AW129" t="str">
            <v>2</v>
          </cell>
          <cell r="AX129" t="str">
            <v>1</v>
          </cell>
          <cell r="AY129" t="str">
            <v>2</v>
          </cell>
          <cell r="AZ129" t="str">
            <v>P219</v>
          </cell>
          <cell r="BA129" t="str">
            <v>P071</v>
          </cell>
          <cell r="BE129" t="str">
            <v>404</v>
          </cell>
          <cell r="BF129" t="str">
            <v>P219</v>
          </cell>
        </row>
        <row r="130">
          <cell r="A130" t="str">
            <v>A1133061</v>
          </cell>
          <cell r="B130" t="str">
            <v>07</v>
          </cell>
          <cell r="C130" t="str">
            <v>2003</v>
          </cell>
          <cell r="D130">
            <v>2</v>
          </cell>
          <cell r="E130">
            <v>37824</v>
          </cell>
          <cell r="F130" t="str">
            <v>1</v>
          </cell>
          <cell r="G130" t="str">
            <v>17</v>
          </cell>
          <cell r="H130" t="str">
            <v>001</v>
          </cell>
          <cell r="K130" t="str">
            <v>1</v>
          </cell>
          <cell r="L130" t="str">
            <v>1</v>
          </cell>
          <cell r="M130" t="str">
            <v>1700100086</v>
          </cell>
          <cell r="N130" t="str">
            <v>H UNIVERSITARIO</v>
          </cell>
          <cell r="P130" t="str">
            <v>3</v>
          </cell>
          <cell r="Q130">
            <v>206</v>
          </cell>
          <cell r="S130" t="str">
            <v>1</v>
          </cell>
          <cell r="U130" t="str">
            <v>17</v>
          </cell>
          <cell r="V130" t="str">
            <v>662</v>
          </cell>
          <cell r="W130" t="str">
            <v>2</v>
          </cell>
          <cell r="X130" t="str">
            <v>007</v>
          </cell>
          <cell r="AA130" t="str">
            <v>1</v>
          </cell>
          <cell r="AB130" t="str">
            <v>1</v>
          </cell>
          <cell r="AC130" t="str">
            <v>3</v>
          </cell>
          <cell r="AD130" t="str">
            <v>1</v>
          </cell>
          <cell r="AE130" t="str">
            <v>1</v>
          </cell>
          <cell r="AG130" t="str">
            <v>3</v>
          </cell>
          <cell r="AH130">
            <v>1400</v>
          </cell>
          <cell r="AI130">
            <v>16</v>
          </cell>
          <cell r="AJ130" t="str">
            <v>9</v>
          </cell>
          <cell r="AK130">
            <v>99999999999</v>
          </cell>
          <cell r="AL130">
            <v>1</v>
          </cell>
          <cell r="AM130">
            <v>0</v>
          </cell>
          <cell r="AN130" t="str">
            <v>9</v>
          </cell>
          <cell r="AO130" t="str">
            <v>3</v>
          </cell>
          <cell r="AW130" t="str">
            <v>2</v>
          </cell>
          <cell r="AX130" t="str">
            <v>1</v>
          </cell>
          <cell r="AY130" t="str">
            <v>2</v>
          </cell>
          <cell r="AZ130" t="str">
            <v>P369</v>
          </cell>
          <cell r="BA130" t="str">
            <v>P220</v>
          </cell>
          <cell r="BB130" t="str">
            <v>P071</v>
          </cell>
          <cell r="BE130" t="str">
            <v>404</v>
          </cell>
          <cell r="BF130" t="str">
            <v>P220</v>
          </cell>
        </row>
        <row r="131">
          <cell r="A131" t="str">
            <v>A1133063</v>
          </cell>
          <cell r="B131" t="str">
            <v>07</v>
          </cell>
          <cell r="C131" t="str">
            <v>2003</v>
          </cell>
          <cell r="D131">
            <v>2</v>
          </cell>
          <cell r="E131">
            <v>37827</v>
          </cell>
          <cell r="F131" t="str">
            <v>1</v>
          </cell>
          <cell r="G131" t="str">
            <v>17</v>
          </cell>
          <cell r="H131" t="str">
            <v>001</v>
          </cell>
          <cell r="K131" t="str">
            <v>1</v>
          </cell>
          <cell r="L131" t="str">
            <v>1</v>
          </cell>
          <cell r="M131" t="str">
            <v>1700100086</v>
          </cell>
          <cell r="N131" t="str">
            <v>H UNIVERSITARIO</v>
          </cell>
          <cell r="P131" t="str">
            <v>4</v>
          </cell>
          <cell r="Q131">
            <v>201</v>
          </cell>
          <cell r="S131" t="str">
            <v>1</v>
          </cell>
          <cell r="U131" t="str">
            <v>17</v>
          </cell>
          <cell r="V131" t="str">
            <v>653</v>
          </cell>
          <cell r="W131" t="str">
            <v>1</v>
          </cell>
          <cell r="AA131" t="str">
            <v>1</v>
          </cell>
          <cell r="AB131" t="str">
            <v>2</v>
          </cell>
          <cell r="AC131" t="str">
            <v>3</v>
          </cell>
          <cell r="AD131" t="str">
            <v>2</v>
          </cell>
          <cell r="AE131" t="str">
            <v>1</v>
          </cell>
          <cell r="AG131" t="str">
            <v>3</v>
          </cell>
          <cell r="AH131">
            <v>3690</v>
          </cell>
          <cell r="AI131">
            <v>99</v>
          </cell>
          <cell r="AJ131" t="str">
            <v>9</v>
          </cell>
          <cell r="AK131">
            <v>99999999999</v>
          </cell>
          <cell r="AL131">
            <v>1</v>
          </cell>
          <cell r="AM131">
            <v>0</v>
          </cell>
          <cell r="AN131" t="str">
            <v>9</v>
          </cell>
          <cell r="AO131" t="str">
            <v>9</v>
          </cell>
          <cell r="AW131" t="str">
            <v>2</v>
          </cell>
          <cell r="AX131" t="str">
            <v>1</v>
          </cell>
          <cell r="AY131" t="str">
            <v>2</v>
          </cell>
          <cell r="AZ131" t="str">
            <v>P219</v>
          </cell>
          <cell r="BE131" t="str">
            <v>404</v>
          </cell>
          <cell r="BF131" t="str">
            <v>P219</v>
          </cell>
        </row>
        <row r="132">
          <cell r="A132" t="str">
            <v>A1147900</v>
          </cell>
          <cell r="B132" t="str">
            <v>07</v>
          </cell>
          <cell r="C132" t="str">
            <v>2003</v>
          </cell>
          <cell r="D132">
            <v>2</v>
          </cell>
          <cell r="E132">
            <v>37811</v>
          </cell>
          <cell r="F132" t="str">
            <v>1</v>
          </cell>
          <cell r="G132" t="str">
            <v>17</v>
          </cell>
          <cell r="H132" t="str">
            <v>001</v>
          </cell>
          <cell r="K132" t="str">
            <v>1</v>
          </cell>
          <cell r="L132" t="str">
            <v>1</v>
          </cell>
          <cell r="M132" t="str">
            <v>1700100086</v>
          </cell>
          <cell r="N132" t="str">
            <v>H UNIVERSITARIO</v>
          </cell>
          <cell r="P132" t="str">
            <v>2</v>
          </cell>
          <cell r="Q132">
            <v>209</v>
          </cell>
          <cell r="S132" t="str">
            <v>1</v>
          </cell>
          <cell r="U132" t="str">
            <v>17</v>
          </cell>
          <cell r="V132" t="str">
            <v>616</v>
          </cell>
          <cell r="W132" t="str">
            <v>1</v>
          </cell>
          <cell r="AA132" t="str">
            <v>1</v>
          </cell>
          <cell r="AB132" t="str">
            <v>1</v>
          </cell>
          <cell r="AC132" t="str">
            <v>3</v>
          </cell>
          <cell r="AD132" t="str">
            <v>2</v>
          </cell>
          <cell r="AE132" t="str">
            <v>1</v>
          </cell>
          <cell r="AG132" t="str">
            <v>3</v>
          </cell>
          <cell r="AH132">
            <v>930</v>
          </cell>
          <cell r="AI132">
            <v>22</v>
          </cell>
          <cell r="AJ132" t="str">
            <v>9</v>
          </cell>
          <cell r="AK132">
            <v>99999999999</v>
          </cell>
          <cell r="AL132">
            <v>1</v>
          </cell>
          <cell r="AM132">
            <v>99</v>
          </cell>
          <cell r="AN132" t="str">
            <v>4</v>
          </cell>
          <cell r="AO132" t="str">
            <v>4</v>
          </cell>
          <cell r="AW132" t="str">
            <v>2</v>
          </cell>
          <cell r="AX132" t="str">
            <v>1</v>
          </cell>
          <cell r="AY132" t="str">
            <v>1</v>
          </cell>
          <cell r="AZ132" t="str">
            <v>P369</v>
          </cell>
          <cell r="BD132" t="str">
            <v>P070</v>
          </cell>
          <cell r="BE132" t="str">
            <v>405</v>
          </cell>
          <cell r="BF132" t="str">
            <v>P369</v>
          </cell>
        </row>
        <row r="133">
          <cell r="A133" t="str">
            <v>A1629066</v>
          </cell>
          <cell r="B133" t="str">
            <v>07</v>
          </cell>
          <cell r="C133" t="str">
            <v>2003</v>
          </cell>
          <cell r="D133">
            <v>2</v>
          </cell>
          <cell r="E133">
            <v>37830</v>
          </cell>
          <cell r="F133" t="str">
            <v>2</v>
          </cell>
          <cell r="G133" t="str">
            <v>17</v>
          </cell>
          <cell r="H133" t="str">
            <v>042</v>
          </cell>
          <cell r="K133" t="str">
            <v>1</v>
          </cell>
          <cell r="L133" t="str">
            <v>1</v>
          </cell>
          <cell r="M133" t="str">
            <v>1704200012</v>
          </cell>
          <cell r="N133" t="str">
            <v>H. SAN VICENTE DE PAUL</v>
          </cell>
          <cell r="O133">
            <v>37783</v>
          </cell>
          <cell r="P133" t="str">
            <v>3</v>
          </cell>
          <cell r="Q133">
            <v>301</v>
          </cell>
          <cell r="S133" t="str">
            <v>1</v>
          </cell>
          <cell r="U133" t="str">
            <v>17</v>
          </cell>
          <cell r="V133" t="str">
            <v>042</v>
          </cell>
          <cell r="W133" t="str">
            <v>1</v>
          </cell>
          <cell r="AA133" t="str">
            <v>2</v>
          </cell>
          <cell r="AB133" t="str">
            <v>1</v>
          </cell>
          <cell r="AC133" t="str">
            <v>3</v>
          </cell>
          <cell r="AD133" t="str">
            <v>9</v>
          </cell>
          <cell r="AE133" t="str">
            <v>9</v>
          </cell>
          <cell r="AF133" t="str">
            <v>98</v>
          </cell>
          <cell r="AG133" t="str">
            <v>4</v>
          </cell>
          <cell r="AH133">
            <v>9999</v>
          </cell>
          <cell r="AI133">
            <v>99</v>
          </cell>
          <cell r="AJ133" t="str">
            <v>9</v>
          </cell>
          <cell r="AK133">
            <v>99999999999</v>
          </cell>
          <cell r="AL133">
            <v>99</v>
          </cell>
          <cell r="AM133">
            <v>99</v>
          </cell>
          <cell r="AN133" t="str">
            <v>9</v>
          </cell>
          <cell r="AO133" t="str">
            <v>9</v>
          </cell>
          <cell r="AS133" t="str">
            <v>4</v>
          </cell>
          <cell r="AT133" t="str">
            <v>01</v>
          </cell>
          <cell r="AU133" t="str">
            <v>999</v>
          </cell>
          <cell r="AV133" t="str">
            <v>999999</v>
          </cell>
          <cell r="AW133" t="str">
            <v>2</v>
          </cell>
          <cell r="AX133" t="str">
            <v>1</v>
          </cell>
          <cell r="AY133" t="str">
            <v>2</v>
          </cell>
          <cell r="AZ133" t="str">
            <v>R092</v>
          </cell>
          <cell r="BA133" t="str">
            <v>J960</v>
          </cell>
          <cell r="BB133" t="str">
            <v>T175</v>
          </cell>
          <cell r="BE133" t="str">
            <v>510</v>
          </cell>
          <cell r="BF133" t="str">
            <v>W849</v>
          </cell>
          <cell r="BH133">
            <v>37830</v>
          </cell>
        </row>
        <row r="134">
          <cell r="A134" t="str">
            <v>A1142518</v>
          </cell>
          <cell r="B134" t="str">
            <v>07</v>
          </cell>
          <cell r="C134" t="str">
            <v>2003</v>
          </cell>
          <cell r="D134">
            <v>2</v>
          </cell>
          <cell r="E134">
            <v>37822</v>
          </cell>
          <cell r="F134" t="str">
            <v>2</v>
          </cell>
          <cell r="G134" t="str">
            <v>17</v>
          </cell>
          <cell r="H134" t="str">
            <v>050</v>
          </cell>
          <cell r="K134" t="str">
            <v>1</v>
          </cell>
          <cell r="L134" t="str">
            <v>3</v>
          </cell>
          <cell r="P134" t="str">
            <v>1</v>
          </cell>
          <cell r="Q134">
            <v>303</v>
          </cell>
          <cell r="S134" t="str">
            <v>1</v>
          </cell>
          <cell r="U134" t="str">
            <v>17</v>
          </cell>
          <cell r="V134" t="str">
            <v>050</v>
          </cell>
          <cell r="W134" t="str">
            <v>1</v>
          </cell>
          <cell r="AA134" t="str">
            <v>2</v>
          </cell>
          <cell r="AB134" t="str">
            <v>2</v>
          </cell>
          <cell r="AC134" t="str">
            <v>3</v>
          </cell>
          <cell r="AD134" t="str">
            <v>1</v>
          </cell>
          <cell r="AE134" t="str">
            <v>1</v>
          </cell>
          <cell r="AG134" t="str">
            <v>3</v>
          </cell>
          <cell r="AH134">
            <v>3100</v>
          </cell>
          <cell r="AI134">
            <v>26</v>
          </cell>
          <cell r="AJ134" t="str">
            <v>9</v>
          </cell>
          <cell r="AK134">
            <v>99999999999</v>
          </cell>
          <cell r="AL134">
            <v>2</v>
          </cell>
          <cell r="AM134">
            <v>0</v>
          </cell>
          <cell r="AN134" t="str">
            <v>2</v>
          </cell>
          <cell r="AO134" t="str">
            <v>4</v>
          </cell>
          <cell r="AS134" t="str">
            <v>4</v>
          </cell>
          <cell r="AT134" t="str">
            <v>01</v>
          </cell>
          <cell r="AU134" t="str">
            <v>999</v>
          </cell>
          <cell r="AV134" t="str">
            <v>999999</v>
          </cell>
          <cell r="AW134" t="str">
            <v>4</v>
          </cell>
          <cell r="AX134" t="str">
            <v>2</v>
          </cell>
          <cell r="AY134" t="str">
            <v>2</v>
          </cell>
          <cell r="AZ134" t="str">
            <v>J969</v>
          </cell>
          <cell r="BA134" t="str">
            <v>T178</v>
          </cell>
          <cell r="BB134" t="str">
            <v>W840</v>
          </cell>
          <cell r="BE134" t="str">
            <v>510</v>
          </cell>
          <cell r="BF134" t="str">
            <v>W840</v>
          </cell>
        </row>
        <row r="135">
          <cell r="A135" t="str">
            <v>A1142433</v>
          </cell>
          <cell r="B135" t="str">
            <v>07</v>
          </cell>
          <cell r="C135" t="str">
            <v>2003</v>
          </cell>
          <cell r="D135">
            <v>2</v>
          </cell>
          <cell r="E135">
            <v>37832</v>
          </cell>
          <cell r="F135" t="str">
            <v>1</v>
          </cell>
          <cell r="G135" t="str">
            <v>17</v>
          </cell>
          <cell r="H135" t="str">
            <v>614</v>
          </cell>
          <cell r="I135" t="str">
            <v>006</v>
          </cell>
          <cell r="K135" t="str">
            <v>2</v>
          </cell>
          <cell r="L135" t="str">
            <v>3</v>
          </cell>
          <cell r="P135" t="str">
            <v>2</v>
          </cell>
          <cell r="Q135">
            <v>304</v>
          </cell>
          <cell r="S135" t="str">
            <v>1</v>
          </cell>
          <cell r="U135" t="str">
            <v>17</v>
          </cell>
          <cell r="V135" t="str">
            <v>614</v>
          </cell>
          <cell r="W135" t="str">
            <v>3</v>
          </cell>
          <cell r="AA135" t="str">
            <v>1</v>
          </cell>
          <cell r="AB135" t="str">
            <v>2</v>
          </cell>
          <cell r="AC135" t="str">
            <v>3</v>
          </cell>
          <cell r="AD135" t="str">
            <v>1</v>
          </cell>
          <cell r="AE135" t="str">
            <v>1</v>
          </cell>
          <cell r="AG135" t="str">
            <v>3</v>
          </cell>
          <cell r="AH135">
            <v>9999</v>
          </cell>
          <cell r="AI135">
            <v>31</v>
          </cell>
          <cell r="AJ135" t="str">
            <v>9</v>
          </cell>
          <cell r="AK135">
            <v>99999999999</v>
          </cell>
          <cell r="AL135">
            <v>3</v>
          </cell>
          <cell r="AM135">
            <v>99</v>
          </cell>
          <cell r="AN135" t="str">
            <v>2</v>
          </cell>
          <cell r="AO135" t="str">
            <v>3</v>
          </cell>
          <cell r="AW135" t="str">
            <v>4</v>
          </cell>
          <cell r="AX135" t="str">
            <v>2</v>
          </cell>
          <cell r="AY135" t="str">
            <v>2</v>
          </cell>
          <cell r="AZ135" t="str">
            <v>R95X</v>
          </cell>
          <cell r="BE135" t="str">
            <v>700</v>
          </cell>
          <cell r="BF135" t="str">
            <v>R95X</v>
          </cell>
        </row>
        <row r="136">
          <cell r="A136" t="str">
            <v>A1140698</v>
          </cell>
          <cell r="B136" t="str">
            <v>07</v>
          </cell>
          <cell r="C136" t="str">
            <v>2003</v>
          </cell>
          <cell r="D136">
            <v>2</v>
          </cell>
          <cell r="E136">
            <v>37809</v>
          </cell>
          <cell r="F136" t="str">
            <v>1</v>
          </cell>
          <cell r="G136" t="str">
            <v>17</v>
          </cell>
          <cell r="H136" t="str">
            <v>653</v>
          </cell>
          <cell r="K136" t="str">
            <v>3</v>
          </cell>
          <cell r="L136" t="str">
            <v>5</v>
          </cell>
          <cell r="P136" t="str">
            <v>3</v>
          </cell>
          <cell r="Q136">
            <v>222</v>
          </cell>
          <cell r="S136" t="str">
            <v>1</v>
          </cell>
          <cell r="U136" t="str">
            <v>17</v>
          </cell>
          <cell r="V136" t="str">
            <v>653</v>
          </cell>
          <cell r="W136" t="str">
            <v>3</v>
          </cell>
          <cell r="AA136" t="str">
            <v>1</v>
          </cell>
          <cell r="AB136" t="str">
            <v>2</v>
          </cell>
          <cell r="AC136" t="str">
            <v>3</v>
          </cell>
          <cell r="AD136" t="str">
            <v>1</v>
          </cell>
          <cell r="AE136" t="str">
            <v>1</v>
          </cell>
          <cell r="AG136" t="str">
            <v>3</v>
          </cell>
          <cell r="AH136">
            <v>1500</v>
          </cell>
          <cell r="AI136">
            <v>20</v>
          </cell>
          <cell r="AJ136" t="str">
            <v>9</v>
          </cell>
          <cell r="AK136">
            <v>99999999999</v>
          </cell>
          <cell r="AL136">
            <v>2</v>
          </cell>
          <cell r="AM136">
            <v>99</v>
          </cell>
          <cell r="AN136" t="str">
            <v>4</v>
          </cell>
          <cell r="AO136" t="str">
            <v>5</v>
          </cell>
          <cell r="AW136" t="str">
            <v>2</v>
          </cell>
          <cell r="AX136" t="str">
            <v>1</v>
          </cell>
          <cell r="AY136" t="str">
            <v>1</v>
          </cell>
          <cell r="AZ136" t="str">
            <v>P910</v>
          </cell>
          <cell r="BA136" t="str">
            <v>P248</v>
          </cell>
          <cell r="BE136" t="str">
            <v>404</v>
          </cell>
          <cell r="BF136" t="str">
            <v>P248</v>
          </cell>
        </row>
        <row r="137">
          <cell r="A137" t="str">
            <v>A1623521</v>
          </cell>
          <cell r="B137" t="str">
            <v>03</v>
          </cell>
          <cell r="C137" t="str">
            <v>2003</v>
          </cell>
          <cell r="D137">
            <v>2</v>
          </cell>
          <cell r="E137">
            <v>37685</v>
          </cell>
          <cell r="F137" t="str">
            <v>2</v>
          </cell>
          <cell r="G137" t="str">
            <v>17</v>
          </cell>
          <cell r="H137" t="str">
            <v>001</v>
          </cell>
          <cell r="K137" t="str">
            <v>1</v>
          </cell>
          <cell r="L137" t="str">
            <v>1</v>
          </cell>
          <cell r="M137" t="str">
            <v>1700100086</v>
          </cell>
          <cell r="N137" t="str">
            <v>H UNIVERSITARIO</v>
          </cell>
          <cell r="P137" t="str">
            <v>2</v>
          </cell>
          <cell r="Q137">
            <v>101</v>
          </cell>
          <cell r="S137" t="str">
            <v>1</v>
          </cell>
          <cell r="U137" t="str">
            <v>17</v>
          </cell>
          <cell r="V137" t="str">
            <v>001</v>
          </cell>
          <cell r="W137" t="str">
            <v>1</v>
          </cell>
          <cell r="Y137" t="str">
            <v>0</v>
          </cell>
          <cell r="Z137" t="str">
            <v>1013</v>
          </cell>
          <cell r="AA137" t="str">
            <v>1</v>
          </cell>
          <cell r="AB137" t="str">
            <v>2</v>
          </cell>
          <cell r="AC137" t="str">
            <v>3</v>
          </cell>
          <cell r="AD137" t="str">
            <v>1</v>
          </cell>
          <cell r="AE137" t="str">
            <v>2</v>
          </cell>
          <cell r="AF137" t="str">
            <v>23</v>
          </cell>
          <cell r="AG137" t="str">
            <v>2</v>
          </cell>
          <cell r="AH137">
            <v>500</v>
          </cell>
          <cell r="AI137">
            <v>22</v>
          </cell>
          <cell r="AJ137" t="str">
            <v>2</v>
          </cell>
          <cell r="AK137">
            <v>52845219</v>
          </cell>
          <cell r="AL137">
            <v>2</v>
          </cell>
          <cell r="AM137">
            <v>99</v>
          </cell>
          <cell r="AN137" t="str">
            <v>4</v>
          </cell>
          <cell r="AO137" t="str">
            <v>2</v>
          </cell>
          <cell r="AW137" t="str">
            <v>2</v>
          </cell>
          <cell r="AX137" t="str">
            <v>1</v>
          </cell>
          <cell r="AY137" t="str">
            <v>2</v>
          </cell>
          <cell r="AZ137" t="str">
            <v>P220</v>
          </cell>
          <cell r="BE137" t="str">
            <v>404</v>
          </cell>
          <cell r="BF137" t="str">
            <v>P220</v>
          </cell>
          <cell r="BH137">
            <v>37685</v>
          </cell>
        </row>
        <row r="138">
          <cell r="A138" t="str">
            <v>A944269</v>
          </cell>
          <cell r="B138" t="str">
            <v>02</v>
          </cell>
          <cell r="C138" t="str">
            <v>2003</v>
          </cell>
          <cell r="D138">
            <v>2</v>
          </cell>
          <cell r="E138">
            <v>37668</v>
          </cell>
          <cell r="F138" t="str">
            <v>2</v>
          </cell>
          <cell r="G138" t="str">
            <v>66</v>
          </cell>
          <cell r="H138" t="str">
            <v>001</v>
          </cell>
          <cell r="K138" t="str">
            <v>1</v>
          </cell>
          <cell r="L138" t="str">
            <v>1</v>
          </cell>
          <cell r="M138" t="str">
            <v>6600102745</v>
          </cell>
          <cell r="N138" t="str">
            <v>CL MATERNO INFANTIL CONFAMILIARES</v>
          </cell>
          <cell r="P138" t="str">
            <v>1</v>
          </cell>
          <cell r="Q138">
            <v>202</v>
          </cell>
          <cell r="S138" t="str">
            <v>1</v>
          </cell>
          <cell r="U138" t="str">
            <v>17</v>
          </cell>
          <cell r="V138" t="str">
            <v>653</v>
          </cell>
          <cell r="W138" t="str">
            <v>1</v>
          </cell>
          <cell r="AA138" t="str">
            <v>1</v>
          </cell>
          <cell r="AB138" t="str">
            <v>2</v>
          </cell>
          <cell r="AC138" t="str">
            <v>3</v>
          </cell>
          <cell r="AD138" t="str">
            <v>1</v>
          </cell>
          <cell r="AE138" t="str">
            <v>1</v>
          </cell>
          <cell r="AG138" t="str">
            <v>3</v>
          </cell>
          <cell r="AH138">
            <v>1222</v>
          </cell>
          <cell r="AI138">
            <v>35</v>
          </cell>
          <cell r="AJ138" t="str">
            <v>9</v>
          </cell>
          <cell r="AK138">
            <v>99999999999</v>
          </cell>
          <cell r="AL138">
            <v>1</v>
          </cell>
          <cell r="AM138">
            <v>1</v>
          </cell>
          <cell r="AN138" t="str">
            <v>2</v>
          </cell>
          <cell r="AO138" t="str">
            <v>4</v>
          </cell>
          <cell r="AW138" t="str">
            <v>2</v>
          </cell>
          <cell r="AX138" t="str">
            <v>1</v>
          </cell>
          <cell r="AY138" t="str">
            <v>2</v>
          </cell>
          <cell r="AZ138" t="str">
            <v>Q897</v>
          </cell>
          <cell r="BA138" t="str">
            <v>Q915</v>
          </cell>
          <cell r="BE138" t="str">
            <v>615</v>
          </cell>
          <cell r="BF138" t="str">
            <v>Q915</v>
          </cell>
        </row>
        <row r="139">
          <cell r="A139" t="str">
            <v>A1139630</v>
          </cell>
          <cell r="B139" t="str">
            <v>06</v>
          </cell>
          <cell r="C139" t="str">
            <v>2003</v>
          </cell>
          <cell r="D139">
            <v>2</v>
          </cell>
          <cell r="E139">
            <v>37775</v>
          </cell>
          <cell r="F139" t="str">
            <v>1</v>
          </cell>
          <cell r="G139" t="str">
            <v>17</v>
          </cell>
          <cell r="H139" t="str">
            <v>524</v>
          </cell>
          <cell r="I139" t="str">
            <v>005</v>
          </cell>
          <cell r="K139" t="str">
            <v>2</v>
          </cell>
          <cell r="L139" t="str">
            <v>3</v>
          </cell>
          <cell r="P139" t="str">
            <v>3</v>
          </cell>
          <cell r="Q139">
            <v>101</v>
          </cell>
          <cell r="S139" t="str">
            <v>1</v>
          </cell>
          <cell r="U139" t="str">
            <v>17</v>
          </cell>
          <cell r="V139" t="str">
            <v>541</v>
          </cell>
          <cell r="W139" t="str">
            <v>2</v>
          </cell>
          <cell r="X139" t="str">
            <v>005</v>
          </cell>
          <cell r="AA139" t="str">
            <v>1</v>
          </cell>
          <cell r="AB139" t="str">
            <v>3</v>
          </cell>
          <cell r="AC139" t="str">
            <v>3</v>
          </cell>
          <cell r="AD139" t="str">
            <v>1</v>
          </cell>
          <cell r="AE139" t="str">
            <v>1</v>
          </cell>
          <cell r="AF139" t="str">
            <v>98</v>
          </cell>
          <cell r="AG139" t="str">
            <v>4</v>
          </cell>
          <cell r="AH139">
            <v>2100</v>
          </cell>
          <cell r="AI139">
            <v>30</v>
          </cell>
          <cell r="AJ139" t="str">
            <v>9</v>
          </cell>
          <cell r="AK139">
            <v>99999999999</v>
          </cell>
          <cell r="AL139">
            <v>2</v>
          </cell>
          <cell r="AM139">
            <v>1</v>
          </cell>
          <cell r="AN139" t="str">
            <v>4</v>
          </cell>
          <cell r="AO139" t="str">
            <v>2</v>
          </cell>
          <cell r="AW139" t="str">
            <v>4</v>
          </cell>
          <cell r="AX139" t="str">
            <v>2</v>
          </cell>
          <cell r="AY139" t="str">
            <v>2</v>
          </cell>
          <cell r="AZ139" t="str">
            <v>P291</v>
          </cell>
          <cell r="BA139" t="str">
            <v>P285</v>
          </cell>
          <cell r="BB139" t="str">
            <v>P280</v>
          </cell>
          <cell r="BE139" t="str">
            <v>404</v>
          </cell>
          <cell r="BF139" t="str">
            <v>P280</v>
          </cell>
        </row>
        <row r="140">
          <cell r="A140" t="str">
            <v>A1623275</v>
          </cell>
          <cell r="B140" t="str">
            <v>03</v>
          </cell>
          <cell r="C140" t="str">
            <v>2003</v>
          </cell>
          <cell r="D140">
            <v>2</v>
          </cell>
          <cell r="E140">
            <v>37710</v>
          </cell>
          <cell r="F140" t="str">
            <v>2</v>
          </cell>
          <cell r="G140" t="str">
            <v>17</v>
          </cell>
          <cell r="H140" t="str">
            <v>001</v>
          </cell>
          <cell r="K140" t="str">
            <v>1</v>
          </cell>
          <cell r="L140" t="str">
            <v>1</v>
          </cell>
          <cell r="M140" t="str">
            <v>1700106046</v>
          </cell>
          <cell r="N140" t="str">
            <v>CL VERSALLES</v>
          </cell>
          <cell r="P140" t="str">
            <v>1</v>
          </cell>
          <cell r="Q140">
            <v>100</v>
          </cell>
          <cell r="S140" t="str">
            <v>1</v>
          </cell>
          <cell r="U140" t="str">
            <v>17</v>
          </cell>
          <cell r="V140" t="str">
            <v>001</v>
          </cell>
          <cell r="W140" t="str">
            <v>1</v>
          </cell>
          <cell r="Y140" t="str">
            <v>0</v>
          </cell>
          <cell r="Z140" t="str">
            <v>0610</v>
          </cell>
          <cell r="AA140" t="str">
            <v>1</v>
          </cell>
          <cell r="AB140" t="str">
            <v>1</v>
          </cell>
          <cell r="AC140" t="str">
            <v>3</v>
          </cell>
          <cell r="AD140" t="str">
            <v>1</v>
          </cell>
          <cell r="AE140" t="str">
            <v>1</v>
          </cell>
          <cell r="AF140" t="str">
            <v>22</v>
          </cell>
          <cell r="AG140" t="str">
            <v>2</v>
          </cell>
          <cell r="AH140">
            <v>750</v>
          </cell>
          <cell r="AI140">
            <v>20</v>
          </cell>
          <cell r="AJ140" t="str">
            <v>2</v>
          </cell>
          <cell r="AK140">
            <v>30233415</v>
          </cell>
          <cell r="AL140">
            <v>2</v>
          </cell>
          <cell r="AM140">
            <v>0</v>
          </cell>
          <cell r="AN140" t="str">
            <v>4</v>
          </cell>
          <cell r="AO140" t="str">
            <v>4</v>
          </cell>
          <cell r="AW140" t="str">
            <v>2</v>
          </cell>
          <cell r="AX140" t="str">
            <v>1</v>
          </cell>
          <cell r="AY140" t="str">
            <v>2</v>
          </cell>
          <cell r="AZ140" t="str">
            <v>P209</v>
          </cell>
          <cell r="BA140" t="str">
            <v>P280</v>
          </cell>
          <cell r="BB140" t="str">
            <v>P038</v>
          </cell>
          <cell r="BC140" t="str">
            <v>Q042</v>
          </cell>
          <cell r="BE140" t="str">
            <v>615</v>
          </cell>
          <cell r="BF140" t="str">
            <v>Q042</v>
          </cell>
          <cell r="BH140">
            <v>37710</v>
          </cell>
        </row>
        <row r="141">
          <cell r="A141" t="str">
            <v>A1144679</v>
          </cell>
          <cell r="B141" t="str">
            <v>09</v>
          </cell>
          <cell r="C141" t="str">
            <v>2003</v>
          </cell>
          <cell r="D141">
            <v>2</v>
          </cell>
          <cell r="E141">
            <v>37879</v>
          </cell>
          <cell r="F141" t="str">
            <v>1</v>
          </cell>
          <cell r="G141" t="str">
            <v>17</v>
          </cell>
          <cell r="H141" t="str">
            <v>001</v>
          </cell>
          <cell r="K141" t="str">
            <v>1</v>
          </cell>
          <cell r="L141" t="str">
            <v>1</v>
          </cell>
          <cell r="M141" t="str">
            <v>1700100060</v>
          </cell>
          <cell r="N141" t="str">
            <v>H INFANTIL</v>
          </cell>
          <cell r="P141" t="str">
            <v>3</v>
          </cell>
          <cell r="Q141">
            <v>204</v>
          </cell>
          <cell r="S141" t="str">
            <v>1</v>
          </cell>
          <cell r="U141" t="str">
            <v>17</v>
          </cell>
          <cell r="V141" t="str">
            <v>174</v>
          </cell>
          <cell r="W141" t="str">
            <v>1</v>
          </cell>
          <cell r="AA141" t="str">
            <v>1</v>
          </cell>
          <cell r="AB141" t="str">
            <v>1</v>
          </cell>
          <cell r="AC141" t="str">
            <v>3</v>
          </cell>
          <cell r="AD141" t="str">
            <v>1</v>
          </cell>
          <cell r="AE141" t="str">
            <v>1</v>
          </cell>
          <cell r="AG141" t="str">
            <v>3</v>
          </cell>
          <cell r="AH141">
            <v>3900</v>
          </cell>
          <cell r="AI141">
            <v>25</v>
          </cell>
          <cell r="AJ141" t="str">
            <v>9</v>
          </cell>
          <cell r="AK141">
            <v>99999999999</v>
          </cell>
          <cell r="AL141">
            <v>3</v>
          </cell>
          <cell r="AM141">
            <v>0</v>
          </cell>
          <cell r="AN141" t="str">
            <v>1</v>
          </cell>
          <cell r="AO141" t="str">
            <v>9</v>
          </cell>
          <cell r="AW141" t="str">
            <v>2</v>
          </cell>
          <cell r="AX141" t="str">
            <v>1</v>
          </cell>
          <cell r="AY141" t="str">
            <v>1</v>
          </cell>
          <cell r="AZ141" t="str">
            <v>P369</v>
          </cell>
          <cell r="BA141" t="str">
            <v>P769</v>
          </cell>
          <cell r="BE141" t="str">
            <v>407</v>
          </cell>
          <cell r="BF141" t="str">
            <v>P769</v>
          </cell>
        </row>
        <row r="142">
          <cell r="A142" t="str">
            <v>A1624353</v>
          </cell>
          <cell r="B142" t="str">
            <v>09</v>
          </cell>
          <cell r="C142" t="str">
            <v>2003</v>
          </cell>
          <cell r="D142">
            <v>2</v>
          </cell>
          <cell r="E142">
            <v>37877</v>
          </cell>
          <cell r="F142" t="str">
            <v>1</v>
          </cell>
          <cell r="G142" t="str">
            <v>17</v>
          </cell>
          <cell r="H142" t="str">
            <v>001</v>
          </cell>
          <cell r="K142" t="str">
            <v>1</v>
          </cell>
          <cell r="L142" t="str">
            <v>1</v>
          </cell>
          <cell r="M142" t="str">
            <v>1700100060</v>
          </cell>
          <cell r="N142" t="str">
            <v>H INFANTIL</v>
          </cell>
          <cell r="P142" t="str">
            <v>3</v>
          </cell>
          <cell r="Q142">
            <v>301</v>
          </cell>
          <cell r="S142" t="str">
            <v>1</v>
          </cell>
          <cell r="U142" t="str">
            <v>17</v>
          </cell>
          <cell r="V142" t="str">
            <v>873</v>
          </cell>
          <cell r="W142" t="str">
            <v>1</v>
          </cell>
          <cell r="AA142" t="str">
            <v>1</v>
          </cell>
          <cell r="AB142" t="str">
            <v>3</v>
          </cell>
          <cell r="AC142" t="str">
            <v>3</v>
          </cell>
          <cell r="AD142" t="str">
            <v>9</v>
          </cell>
          <cell r="AE142" t="str">
            <v>9</v>
          </cell>
          <cell r="AG142" t="str">
            <v>9</v>
          </cell>
          <cell r="AH142">
            <v>9999</v>
          </cell>
          <cell r="AI142">
            <v>99</v>
          </cell>
          <cell r="AJ142" t="str">
            <v>9</v>
          </cell>
          <cell r="AK142">
            <v>99999999999</v>
          </cell>
          <cell r="AL142">
            <v>99</v>
          </cell>
          <cell r="AM142">
            <v>99</v>
          </cell>
          <cell r="AN142" t="str">
            <v>9</v>
          </cell>
          <cell r="AO142" t="str">
            <v>9</v>
          </cell>
          <cell r="AW142" t="str">
            <v>1</v>
          </cell>
          <cell r="AX142" t="str">
            <v>1</v>
          </cell>
          <cell r="AY142" t="str">
            <v>2</v>
          </cell>
          <cell r="AZ142" t="str">
            <v>R578</v>
          </cell>
          <cell r="BA142" t="str">
            <v>G039</v>
          </cell>
          <cell r="BE142" t="str">
            <v>105</v>
          </cell>
          <cell r="BF142" t="str">
            <v>G039</v>
          </cell>
          <cell r="BH142">
            <v>37878</v>
          </cell>
        </row>
        <row r="143">
          <cell r="A143" t="str">
            <v>A1624113</v>
          </cell>
          <cell r="B143" t="str">
            <v>08</v>
          </cell>
          <cell r="C143" t="str">
            <v>2003</v>
          </cell>
          <cell r="D143">
            <v>2</v>
          </cell>
          <cell r="E143">
            <v>37836</v>
          </cell>
          <cell r="F143" t="str">
            <v>2</v>
          </cell>
          <cell r="G143" t="str">
            <v>17</v>
          </cell>
          <cell r="H143" t="str">
            <v>001</v>
          </cell>
          <cell r="K143" t="str">
            <v>1</v>
          </cell>
          <cell r="L143" t="str">
            <v>1</v>
          </cell>
          <cell r="M143" t="str">
            <v>1700100086</v>
          </cell>
          <cell r="N143" t="str">
            <v>H UNIVERSITARIO</v>
          </cell>
          <cell r="P143" t="str">
            <v>3</v>
          </cell>
          <cell r="Q143">
            <v>204</v>
          </cell>
          <cell r="S143" t="str">
            <v>1</v>
          </cell>
          <cell r="U143" t="str">
            <v>17</v>
          </cell>
          <cell r="V143" t="str">
            <v>001</v>
          </cell>
          <cell r="W143" t="str">
            <v>1</v>
          </cell>
          <cell r="Y143" t="str">
            <v>0</v>
          </cell>
          <cell r="Z143" t="str">
            <v>0303</v>
          </cell>
          <cell r="AA143" t="str">
            <v>1</v>
          </cell>
          <cell r="AB143" t="str">
            <v>1</v>
          </cell>
          <cell r="AC143" t="str">
            <v>3</v>
          </cell>
          <cell r="AD143" t="str">
            <v>1</v>
          </cell>
          <cell r="AE143" t="str">
            <v>1</v>
          </cell>
          <cell r="AF143" t="str">
            <v>26</v>
          </cell>
          <cell r="AG143" t="str">
            <v>2</v>
          </cell>
          <cell r="AH143">
            <v>880</v>
          </cell>
          <cell r="AI143">
            <v>17</v>
          </cell>
          <cell r="AJ143" t="str">
            <v>1</v>
          </cell>
          <cell r="AK143">
            <v>86031683490</v>
          </cell>
          <cell r="AL143">
            <v>1</v>
          </cell>
          <cell r="AM143">
            <v>0</v>
          </cell>
          <cell r="AN143" t="str">
            <v>9</v>
          </cell>
          <cell r="AO143" t="str">
            <v>2</v>
          </cell>
          <cell r="AW143" t="str">
            <v>2</v>
          </cell>
          <cell r="AX143" t="str">
            <v>1</v>
          </cell>
          <cell r="AY143" t="str">
            <v>2</v>
          </cell>
          <cell r="AZ143" t="str">
            <v>P219</v>
          </cell>
          <cell r="BA143" t="str">
            <v>P285</v>
          </cell>
          <cell r="BB143" t="str">
            <v>P220</v>
          </cell>
          <cell r="BC143" t="str">
            <v>P059</v>
          </cell>
          <cell r="BE143" t="str">
            <v>404</v>
          </cell>
          <cell r="BF143" t="str">
            <v>P220</v>
          </cell>
          <cell r="BH143">
            <v>37836</v>
          </cell>
        </row>
        <row r="144">
          <cell r="A144" t="str">
            <v>A1624180</v>
          </cell>
          <cell r="B144" t="str">
            <v>09</v>
          </cell>
          <cell r="C144" t="str">
            <v>2003</v>
          </cell>
          <cell r="D144">
            <v>2</v>
          </cell>
          <cell r="E144">
            <v>37876</v>
          </cell>
          <cell r="F144" t="str">
            <v>2</v>
          </cell>
          <cell r="G144" t="str">
            <v>17</v>
          </cell>
          <cell r="H144" t="str">
            <v>001</v>
          </cell>
          <cell r="K144" t="str">
            <v>1</v>
          </cell>
          <cell r="L144" t="str">
            <v>1</v>
          </cell>
          <cell r="M144" t="str">
            <v>1700100086</v>
          </cell>
          <cell r="N144" t="str">
            <v>H UNIVERSITARIO</v>
          </cell>
          <cell r="O144">
            <v>37876</v>
          </cell>
          <cell r="P144" t="str">
            <v>1</v>
          </cell>
          <cell r="Q144">
            <v>101</v>
          </cell>
          <cell r="S144" t="str">
            <v>1</v>
          </cell>
          <cell r="U144" t="str">
            <v>17</v>
          </cell>
          <cell r="V144" t="str">
            <v>001</v>
          </cell>
          <cell r="W144" t="str">
            <v>2</v>
          </cell>
          <cell r="X144" t="str">
            <v>015</v>
          </cell>
          <cell r="AA144" t="str">
            <v>1</v>
          </cell>
          <cell r="AB144" t="str">
            <v>1</v>
          </cell>
          <cell r="AC144" t="str">
            <v>3</v>
          </cell>
          <cell r="AD144" t="str">
            <v>1</v>
          </cell>
          <cell r="AE144" t="str">
            <v>1</v>
          </cell>
          <cell r="AG144" t="str">
            <v>3</v>
          </cell>
          <cell r="AH144">
            <v>9999</v>
          </cell>
          <cell r="AI144">
            <v>20</v>
          </cell>
          <cell r="AJ144" t="str">
            <v>2</v>
          </cell>
          <cell r="AK144">
            <v>24336228</v>
          </cell>
          <cell r="AL144">
            <v>1</v>
          </cell>
          <cell r="AM144">
            <v>1</v>
          </cell>
          <cell r="AN144" t="str">
            <v>4</v>
          </cell>
          <cell r="AO144" t="str">
            <v>9</v>
          </cell>
          <cell r="AW144" t="str">
            <v>2</v>
          </cell>
          <cell r="AX144" t="str">
            <v>1</v>
          </cell>
          <cell r="AY144" t="str">
            <v>2</v>
          </cell>
          <cell r="AZ144" t="str">
            <v>P285</v>
          </cell>
          <cell r="BA144" t="str">
            <v>Q039</v>
          </cell>
          <cell r="BE144" t="str">
            <v>615</v>
          </cell>
          <cell r="BF144" t="str">
            <v>Q039</v>
          </cell>
          <cell r="BH144">
            <v>37876</v>
          </cell>
        </row>
        <row r="145">
          <cell r="A145" t="str">
            <v>A1624114</v>
          </cell>
          <cell r="B145" t="str">
            <v>08</v>
          </cell>
          <cell r="C145" t="str">
            <v>2003</v>
          </cell>
          <cell r="D145">
            <v>2</v>
          </cell>
          <cell r="E145">
            <v>37852</v>
          </cell>
          <cell r="F145" t="str">
            <v>1</v>
          </cell>
          <cell r="G145" t="str">
            <v>17</v>
          </cell>
          <cell r="H145" t="str">
            <v>001</v>
          </cell>
          <cell r="K145" t="str">
            <v>1</v>
          </cell>
          <cell r="L145" t="str">
            <v>1</v>
          </cell>
          <cell r="M145" t="str">
            <v>1700100086</v>
          </cell>
          <cell r="N145" t="str">
            <v>H UNIVERSITARIO</v>
          </cell>
          <cell r="O145">
            <v>37847</v>
          </cell>
          <cell r="P145" t="str">
            <v>1</v>
          </cell>
          <cell r="Q145">
            <v>102</v>
          </cell>
          <cell r="S145" t="str">
            <v>1</v>
          </cell>
          <cell r="U145" t="str">
            <v>17</v>
          </cell>
          <cell r="V145" t="str">
            <v>777</v>
          </cell>
          <cell r="W145" t="str">
            <v>1</v>
          </cell>
          <cell r="AA145" t="str">
            <v>1</v>
          </cell>
          <cell r="AB145" t="str">
            <v>1</v>
          </cell>
          <cell r="AC145" t="str">
            <v>3</v>
          </cell>
          <cell r="AD145" t="str">
            <v>1</v>
          </cell>
          <cell r="AE145" t="str">
            <v>1</v>
          </cell>
          <cell r="AF145" t="str">
            <v>37</v>
          </cell>
          <cell r="AG145" t="str">
            <v>3</v>
          </cell>
          <cell r="AH145">
            <v>2740</v>
          </cell>
          <cell r="AI145">
            <v>18</v>
          </cell>
          <cell r="AJ145" t="str">
            <v>9</v>
          </cell>
          <cell r="AK145">
            <v>99999999999</v>
          </cell>
          <cell r="AL145">
            <v>1</v>
          </cell>
          <cell r="AM145">
            <v>99</v>
          </cell>
          <cell r="AN145" t="str">
            <v>9</v>
          </cell>
          <cell r="AO145" t="str">
            <v>4</v>
          </cell>
          <cell r="AW145" t="str">
            <v>2</v>
          </cell>
          <cell r="AX145" t="str">
            <v>1</v>
          </cell>
          <cell r="AY145" t="str">
            <v>2</v>
          </cell>
          <cell r="AZ145" t="str">
            <v>P219</v>
          </cell>
          <cell r="BA145" t="str">
            <v>P285</v>
          </cell>
          <cell r="BB145" t="str">
            <v>Q249</v>
          </cell>
          <cell r="BC145" t="str">
            <v>Q897</v>
          </cell>
          <cell r="BD145" t="str">
            <v>Q872</v>
          </cell>
          <cell r="BE145" t="str">
            <v>615</v>
          </cell>
          <cell r="BF145" t="str">
            <v>Q249</v>
          </cell>
          <cell r="BH145">
            <v>37852</v>
          </cell>
        </row>
        <row r="146">
          <cell r="A146" t="str">
            <v>A1624185</v>
          </cell>
          <cell r="B146" t="str">
            <v>09</v>
          </cell>
          <cell r="C146" t="str">
            <v>2003</v>
          </cell>
          <cell r="D146">
            <v>2</v>
          </cell>
          <cell r="E146">
            <v>37865</v>
          </cell>
          <cell r="F146" t="str">
            <v>2</v>
          </cell>
          <cell r="G146" t="str">
            <v>17</v>
          </cell>
          <cell r="H146" t="str">
            <v>001</v>
          </cell>
          <cell r="K146" t="str">
            <v>1</v>
          </cell>
          <cell r="L146" t="str">
            <v>1</v>
          </cell>
          <cell r="M146" t="str">
            <v>1700100086</v>
          </cell>
          <cell r="N146" t="str">
            <v>H UNIVERSITARIO</v>
          </cell>
          <cell r="O146">
            <v>37862</v>
          </cell>
          <cell r="P146" t="str">
            <v>2</v>
          </cell>
          <cell r="Q146">
            <v>202</v>
          </cell>
          <cell r="S146" t="str">
            <v>1</v>
          </cell>
          <cell r="U146" t="str">
            <v>17</v>
          </cell>
          <cell r="V146" t="str">
            <v>444</v>
          </cell>
          <cell r="W146" t="str">
            <v>1</v>
          </cell>
          <cell r="AA146" t="str">
            <v>1</v>
          </cell>
          <cell r="AB146" t="str">
            <v>1</v>
          </cell>
          <cell r="AC146" t="str">
            <v>3</v>
          </cell>
          <cell r="AD146" t="str">
            <v>2</v>
          </cell>
          <cell r="AE146" t="str">
            <v>1</v>
          </cell>
          <cell r="AF146" t="str">
            <v>39</v>
          </cell>
          <cell r="AG146" t="str">
            <v>3</v>
          </cell>
          <cell r="AH146">
            <v>3700</v>
          </cell>
          <cell r="AI146">
            <v>23</v>
          </cell>
          <cell r="AJ146" t="str">
            <v>2</v>
          </cell>
          <cell r="AK146">
            <v>30407056</v>
          </cell>
          <cell r="AL146">
            <v>2</v>
          </cell>
          <cell r="AM146">
            <v>0</v>
          </cell>
          <cell r="AN146" t="str">
            <v>4</v>
          </cell>
          <cell r="AO146" t="str">
            <v>2</v>
          </cell>
          <cell r="AW146" t="str">
            <v>2</v>
          </cell>
          <cell r="AX146" t="str">
            <v>1</v>
          </cell>
          <cell r="AY146" t="str">
            <v>2</v>
          </cell>
          <cell r="AZ146" t="str">
            <v>Q249</v>
          </cell>
          <cell r="BE146" t="str">
            <v>615</v>
          </cell>
          <cell r="BF146" t="str">
            <v>Q249</v>
          </cell>
          <cell r="BH146">
            <v>37865</v>
          </cell>
        </row>
        <row r="147">
          <cell r="A147" t="str">
            <v>A1624540</v>
          </cell>
          <cell r="B147" t="str">
            <v>09</v>
          </cell>
          <cell r="C147" t="str">
            <v>2003</v>
          </cell>
          <cell r="D147">
            <v>2</v>
          </cell>
          <cell r="E147">
            <v>37894</v>
          </cell>
          <cell r="F147" t="str">
            <v>1</v>
          </cell>
          <cell r="G147" t="str">
            <v>17</v>
          </cell>
          <cell r="H147" t="str">
            <v>001</v>
          </cell>
          <cell r="K147" t="str">
            <v>1</v>
          </cell>
          <cell r="L147" t="str">
            <v>1</v>
          </cell>
          <cell r="M147" t="str">
            <v>1700100051</v>
          </cell>
          <cell r="N147" t="str">
            <v>CL ISS</v>
          </cell>
          <cell r="O147">
            <v>37890</v>
          </cell>
          <cell r="P147" t="str">
            <v>1</v>
          </cell>
          <cell r="Q147">
            <v>204</v>
          </cell>
          <cell r="S147" t="str">
            <v>1</v>
          </cell>
          <cell r="U147" t="str">
            <v>17</v>
          </cell>
          <cell r="V147" t="str">
            <v>001</v>
          </cell>
          <cell r="W147" t="str">
            <v>1</v>
          </cell>
          <cell r="Y147" t="str">
            <v>0</v>
          </cell>
          <cell r="Z147" t="str">
            <v>0403</v>
          </cell>
          <cell r="AA147" t="str">
            <v>1</v>
          </cell>
          <cell r="AB147" t="str">
            <v>1</v>
          </cell>
          <cell r="AC147" t="str">
            <v>3</v>
          </cell>
          <cell r="AD147" t="str">
            <v>2</v>
          </cell>
          <cell r="AE147" t="str">
            <v>1</v>
          </cell>
          <cell r="AF147" t="str">
            <v>26</v>
          </cell>
          <cell r="AG147" t="str">
            <v>2</v>
          </cell>
          <cell r="AH147">
            <v>700</v>
          </cell>
          <cell r="AI147">
            <v>39</v>
          </cell>
          <cell r="AJ147" t="str">
            <v>2</v>
          </cell>
          <cell r="AK147">
            <v>28765191</v>
          </cell>
          <cell r="AL147">
            <v>1</v>
          </cell>
          <cell r="AM147">
            <v>0</v>
          </cell>
          <cell r="AN147" t="str">
            <v>2</v>
          </cell>
          <cell r="AO147" t="str">
            <v>4</v>
          </cell>
          <cell r="AW147" t="str">
            <v>2</v>
          </cell>
          <cell r="AX147" t="str">
            <v>1</v>
          </cell>
          <cell r="AY147" t="str">
            <v>2</v>
          </cell>
          <cell r="AZ147" t="str">
            <v>P070</v>
          </cell>
          <cell r="BA147" t="str">
            <v>P220</v>
          </cell>
          <cell r="BE147" t="str">
            <v>404</v>
          </cell>
          <cell r="BF147" t="str">
            <v>P220</v>
          </cell>
          <cell r="BH147">
            <v>37894</v>
          </cell>
        </row>
        <row r="148">
          <cell r="A148" t="str">
            <v>A1624541</v>
          </cell>
          <cell r="B148" t="str">
            <v>09</v>
          </cell>
          <cell r="C148" t="str">
            <v>2003</v>
          </cell>
          <cell r="D148">
            <v>2</v>
          </cell>
          <cell r="E148">
            <v>37894</v>
          </cell>
          <cell r="F148" t="str">
            <v>1</v>
          </cell>
          <cell r="G148" t="str">
            <v>17</v>
          </cell>
          <cell r="H148" t="str">
            <v>001</v>
          </cell>
          <cell r="K148" t="str">
            <v>1</v>
          </cell>
          <cell r="L148" t="str">
            <v>1</v>
          </cell>
          <cell r="M148" t="str">
            <v>1700100051</v>
          </cell>
          <cell r="N148" t="str">
            <v>CL ISS</v>
          </cell>
          <cell r="O148">
            <v>37889</v>
          </cell>
          <cell r="P148" t="str">
            <v>3</v>
          </cell>
          <cell r="Q148">
            <v>205</v>
          </cell>
          <cell r="S148" t="str">
            <v>1</v>
          </cell>
          <cell r="U148" t="str">
            <v>17</v>
          </cell>
          <cell r="V148" t="str">
            <v>001</v>
          </cell>
          <cell r="W148" t="str">
            <v>1</v>
          </cell>
          <cell r="Y148" t="str">
            <v>0</v>
          </cell>
          <cell r="Z148" t="str">
            <v>0505</v>
          </cell>
          <cell r="AA148" t="str">
            <v>1</v>
          </cell>
          <cell r="AB148" t="str">
            <v>2</v>
          </cell>
          <cell r="AC148" t="str">
            <v>3</v>
          </cell>
          <cell r="AD148" t="str">
            <v>1</v>
          </cell>
          <cell r="AE148" t="str">
            <v>1</v>
          </cell>
          <cell r="AF148" t="str">
            <v>33</v>
          </cell>
          <cell r="AG148" t="str">
            <v>3</v>
          </cell>
          <cell r="AH148">
            <v>1780</v>
          </cell>
          <cell r="AI148">
            <v>15</v>
          </cell>
          <cell r="AJ148" t="str">
            <v>5</v>
          </cell>
          <cell r="AK148">
            <v>13103423</v>
          </cell>
          <cell r="AL148">
            <v>1</v>
          </cell>
          <cell r="AM148">
            <v>0</v>
          </cell>
          <cell r="AN148" t="str">
            <v>1</v>
          </cell>
          <cell r="AO148" t="str">
            <v>5</v>
          </cell>
          <cell r="AW148" t="str">
            <v>2</v>
          </cell>
          <cell r="AX148" t="str">
            <v>1</v>
          </cell>
          <cell r="AY148" t="str">
            <v>2</v>
          </cell>
          <cell r="AZ148" t="str">
            <v>P071</v>
          </cell>
          <cell r="BA148" t="str">
            <v>P220</v>
          </cell>
          <cell r="BB148" t="str">
            <v>P369</v>
          </cell>
          <cell r="BE148" t="str">
            <v>404</v>
          </cell>
          <cell r="BF148" t="str">
            <v>P220</v>
          </cell>
          <cell r="BH148">
            <v>37894</v>
          </cell>
        </row>
        <row r="149">
          <cell r="A149" t="str">
            <v>A1624198</v>
          </cell>
          <cell r="B149" t="str">
            <v>09</v>
          </cell>
          <cell r="C149" t="str">
            <v>2003</v>
          </cell>
          <cell r="D149">
            <v>2</v>
          </cell>
          <cell r="E149">
            <v>37881</v>
          </cell>
          <cell r="F149" t="str">
            <v>1</v>
          </cell>
          <cell r="G149" t="str">
            <v>17</v>
          </cell>
          <cell r="H149" t="str">
            <v>001</v>
          </cell>
          <cell r="K149" t="str">
            <v>1</v>
          </cell>
          <cell r="L149" t="str">
            <v>1</v>
          </cell>
          <cell r="M149" t="str">
            <v>1700100086</v>
          </cell>
          <cell r="N149" t="str">
            <v>H UNIVERSITARIO</v>
          </cell>
          <cell r="O149">
            <v>37881</v>
          </cell>
          <cell r="P149" t="str">
            <v>2</v>
          </cell>
          <cell r="Q149">
            <v>101</v>
          </cell>
          <cell r="S149" t="str">
            <v>1</v>
          </cell>
          <cell r="U149" t="str">
            <v>17</v>
          </cell>
          <cell r="V149" t="str">
            <v>174</v>
          </cell>
          <cell r="W149" t="str">
            <v>1</v>
          </cell>
          <cell r="AA149" t="str">
            <v>1</v>
          </cell>
          <cell r="AB149" t="str">
            <v>1</v>
          </cell>
          <cell r="AC149" t="str">
            <v>3</v>
          </cell>
          <cell r="AD149" t="str">
            <v>1</v>
          </cell>
          <cell r="AE149" t="str">
            <v>1</v>
          </cell>
          <cell r="AF149" t="str">
            <v>24</v>
          </cell>
          <cell r="AG149" t="str">
            <v>2</v>
          </cell>
          <cell r="AH149">
            <v>9999</v>
          </cell>
          <cell r="AI149">
            <v>20</v>
          </cell>
          <cell r="AJ149" t="str">
            <v>2</v>
          </cell>
          <cell r="AK149">
            <v>30360912</v>
          </cell>
          <cell r="AL149">
            <v>2</v>
          </cell>
          <cell r="AM149">
            <v>99</v>
          </cell>
          <cell r="AN149" t="str">
            <v>1</v>
          </cell>
          <cell r="AO149" t="str">
            <v>5</v>
          </cell>
          <cell r="AW149" t="str">
            <v>2</v>
          </cell>
          <cell r="AX149" t="str">
            <v>1</v>
          </cell>
          <cell r="AY149" t="str">
            <v>2</v>
          </cell>
          <cell r="AZ149" t="str">
            <v>P012</v>
          </cell>
          <cell r="BA149" t="str">
            <v>P025</v>
          </cell>
          <cell r="BE149" t="str">
            <v>402</v>
          </cell>
          <cell r="BF149" t="str">
            <v>P012</v>
          </cell>
          <cell r="BH149">
            <v>37881</v>
          </cell>
        </row>
        <row r="150">
          <cell r="A150" t="str">
            <v>A1624261</v>
          </cell>
          <cell r="B150" t="str">
            <v>09</v>
          </cell>
          <cell r="C150" t="str">
            <v>2003</v>
          </cell>
          <cell r="D150">
            <v>2</v>
          </cell>
          <cell r="E150">
            <v>37890</v>
          </cell>
          <cell r="F150" t="str">
            <v>2</v>
          </cell>
          <cell r="G150" t="str">
            <v>17</v>
          </cell>
          <cell r="H150" t="str">
            <v>001</v>
          </cell>
          <cell r="K150" t="str">
            <v>1</v>
          </cell>
          <cell r="L150" t="str">
            <v>1</v>
          </cell>
          <cell r="M150" t="str">
            <v>1700100086</v>
          </cell>
          <cell r="N150" t="str">
            <v>H UNIVERSITARIO</v>
          </cell>
          <cell r="O150">
            <v>37880</v>
          </cell>
          <cell r="P150" t="str">
            <v>3</v>
          </cell>
          <cell r="Q150">
            <v>210</v>
          </cell>
          <cell r="S150" t="str">
            <v>1</v>
          </cell>
          <cell r="U150" t="str">
            <v>17</v>
          </cell>
          <cell r="V150" t="str">
            <v>614</v>
          </cell>
          <cell r="W150" t="str">
            <v>2</v>
          </cell>
          <cell r="X150" t="str">
            <v>006</v>
          </cell>
          <cell r="AA150" t="str">
            <v>1</v>
          </cell>
          <cell r="AB150" t="str">
            <v>1</v>
          </cell>
          <cell r="AC150" t="str">
            <v>3</v>
          </cell>
          <cell r="AD150" t="str">
            <v>1</v>
          </cell>
          <cell r="AE150" t="str">
            <v>1</v>
          </cell>
          <cell r="AF150" t="str">
            <v>25</v>
          </cell>
          <cell r="AG150" t="str">
            <v>2</v>
          </cell>
          <cell r="AH150">
            <v>790</v>
          </cell>
          <cell r="AI150">
            <v>34</v>
          </cell>
          <cell r="AJ150" t="str">
            <v>2</v>
          </cell>
          <cell r="AK150">
            <v>25062276</v>
          </cell>
          <cell r="AL150">
            <v>1</v>
          </cell>
          <cell r="AM150">
            <v>99</v>
          </cell>
          <cell r="AN150" t="str">
            <v>2</v>
          </cell>
          <cell r="AO150" t="str">
            <v>2</v>
          </cell>
          <cell r="AW150" t="str">
            <v>2</v>
          </cell>
          <cell r="AX150" t="str">
            <v>1</v>
          </cell>
          <cell r="AY150" t="str">
            <v>2</v>
          </cell>
          <cell r="AZ150" t="str">
            <v>P284</v>
          </cell>
          <cell r="BA150" t="str">
            <v>P070</v>
          </cell>
          <cell r="BE150" t="str">
            <v>404</v>
          </cell>
          <cell r="BF150" t="str">
            <v>P284</v>
          </cell>
          <cell r="BH150">
            <v>37890</v>
          </cell>
        </row>
        <row r="151">
          <cell r="A151" t="str">
            <v>A1624267</v>
          </cell>
          <cell r="B151" t="str">
            <v>09</v>
          </cell>
          <cell r="C151" t="str">
            <v>2003</v>
          </cell>
          <cell r="D151">
            <v>2</v>
          </cell>
          <cell r="E151">
            <v>37888</v>
          </cell>
          <cell r="F151" t="str">
            <v>1</v>
          </cell>
          <cell r="G151" t="str">
            <v>17</v>
          </cell>
          <cell r="H151" t="str">
            <v>001</v>
          </cell>
          <cell r="K151" t="str">
            <v>1</v>
          </cell>
          <cell r="L151" t="str">
            <v>1</v>
          </cell>
          <cell r="M151" t="str">
            <v>1700100086</v>
          </cell>
          <cell r="N151" t="str">
            <v>H UNIVERSITARIO</v>
          </cell>
          <cell r="P151" t="str">
            <v>3</v>
          </cell>
          <cell r="Q151">
            <v>101</v>
          </cell>
          <cell r="S151" t="str">
            <v>1</v>
          </cell>
          <cell r="U151" t="str">
            <v>17</v>
          </cell>
          <cell r="V151" t="str">
            <v>001</v>
          </cell>
          <cell r="W151" t="str">
            <v>1</v>
          </cell>
          <cell r="Y151" t="str">
            <v>0</v>
          </cell>
          <cell r="Z151" t="str">
            <v>0207</v>
          </cell>
          <cell r="AA151" t="str">
            <v>1</v>
          </cell>
          <cell r="AB151" t="str">
            <v>1</v>
          </cell>
          <cell r="AC151" t="str">
            <v>3</v>
          </cell>
          <cell r="AD151" t="str">
            <v>1</v>
          </cell>
          <cell r="AE151" t="str">
            <v>1</v>
          </cell>
          <cell r="AF151" t="str">
            <v>27</v>
          </cell>
          <cell r="AG151" t="str">
            <v>2</v>
          </cell>
          <cell r="AH151">
            <v>860</v>
          </cell>
          <cell r="AI151">
            <v>23</v>
          </cell>
          <cell r="AJ151" t="str">
            <v>9</v>
          </cell>
          <cell r="AK151">
            <v>99999999999</v>
          </cell>
          <cell r="AL151">
            <v>2</v>
          </cell>
          <cell r="AM151">
            <v>0</v>
          </cell>
          <cell r="AN151" t="str">
            <v>9</v>
          </cell>
          <cell r="AO151" t="str">
            <v>9</v>
          </cell>
          <cell r="AW151" t="str">
            <v>2</v>
          </cell>
          <cell r="AX151" t="str">
            <v>1</v>
          </cell>
          <cell r="AY151" t="str">
            <v>2</v>
          </cell>
          <cell r="AZ151" t="str">
            <v>P070</v>
          </cell>
          <cell r="BE151" t="str">
            <v>403</v>
          </cell>
          <cell r="BF151" t="str">
            <v>P070</v>
          </cell>
          <cell r="BH151">
            <v>37889</v>
          </cell>
        </row>
        <row r="152">
          <cell r="A152" t="str">
            <v>A1624271</v>
          </cell>
          <cell r="B152" t="str">
            <v>09</v>
          </cell>
          <cell r="C152" t="str">
            <v>2003</v>
          </cell>
          <cell r="D152">
            <v>2</v>
          </cell>
          <cell r="E152">
            <v>37891</v>
          </cell>
          <cell r="F152" t="str">
            <v>1</v>
          </cell>
          <cell r="G152" t="str">
            <v>17</v>
          </cell>
          <cell r="H152" t="str">
            <v>001</v>
          </cell>
          <cell r="K152" t="str">
            <v>1</v>
          </cell>
          <cell r="L152" t="str">
            <v>1</v>
          </cell>
          <cell r="M152" t="str">
            <v>1700100086</v>
          </cell>
          <cell r="N152" t="str">
            <v>H UNIVERSITARIO</v>
          </cell>
          <cell r="P152" t="str">
            <v>3</v>
          </cell>
          <cell r="Q152">
            <v>103</v>
          </cell>
          <cell r="S152" t="str">
            <v>1</v>
          </cell>
          <cell r="U152" t="str">
            <v>17</v>
          </cell>
          <cell r="V152" t="str">
            <v>042</v>
          </cell>
          <cell r="W152" t="str">
            <v>1</v>
          </cell>
          <cell r="AA152" t="str">
            <v>1</v>
          </cell>
          <cell r="AB152" t="str">
            <v>1</v>
          </cell>
          <cell r="AC152" t="str">
            <v>3</v>
          </cell>
          <cell r="AD152" t="str">
            <v>1</v>
          </cell>
          <cell r="AE152" t="str">
            <v>1</v>
          </cell>
          <cell r="AG152" t="str">
            <v>1</v>
          </cell>
          <cell r="AH152">
            <v>500</v>
          </cell>
          <cell r="AI152">
            <v>24</v>
          </cell>
          <cell r="AJ152" t="str">
            <v>2</v>
          </cell>
          <cell r="AK152">
            <v>24557859</v>
          </cell>
          <cell r="AL152">
            <v>99</v>
          </cell>
          <cell r="AM152">
            <v>99</v>
          </cell>
          <cell r="AN152" t="str">
            <v>1</v>
          </cell>
          <cell r="AO152" t="str">
            <v>9</v>
          </cell>
          <cell r="AW152" t="str">
            <v>2</v>
          </cell>
          <cell r="AX152" t="str">
            <v>1</v>
          </cell>
          <cell r="AY152" t="str">
            <v>2</v>
          </cell>
          <cell r="AZ152" t="str">
            <v>P219</v>
          </cell>
          <cell r="BA152" t="str">
            <v>P280</v>
          </cell>
          <cell r="BB152" t="str">
            <v>P070</v>
          </cell>
          <cell r="BD152" t="str">
            <v>P011</v>
          </cell>
          <cell r="BE152" t="str">
            <v>404</v>
          </cell>
          <cell r="BF152" t="str">
            <v>P280</v>
          </cell>
          <cell r="BH152">
            <v>37891</v>
          </cell>
        </row>
        <row r="153">
          <cell r="A153" t="str">
            <v>A1624279</v>
          </cell>
          <cell r="B153" t="str">
            <v>09</v>
          </cell>
          <cell r="C153" t="str">
            <v>2003</v>
          </cell>
          <cell r="D153">
            <v>2</v>
          </cell>
          <cell r="E153">
            <v>37891</v>
          </cell>
          <cell r="F153" t="str">
            <v>1</v>
          </cell>
          <cell r="G153" t="str">
            <v>17</v>
          </cell>
          <cell r="H153" t="str">
            <v>001</v>
          </cell>
          <cell r="K153" t="str">
            <v>1</v>
          </cell>
          <cell r="L153" t="str">
            <v>1</v>
          </cell>
          <cell r="M153" t="str">
            <v>1700100086</v>
          </cell>
          <cell r="N153" t="str">
            <v>H UNIVERSITARIO</v>
          </cell>
          <cell r="O153">
            <v>37882</v>
          </cell>
          <cell r="P153" t="str">
            <v>2</v>
          </cell>
          <cell r="Q153">
            <v>209</v>
          </cell>
          <cell r="S153" t="str">
            <v>1</v>
          </cell>
          <cell r="U153" t="str">
            <v>17</v>
          </cell>
          <cell r="V153" t="str">
            <v>001</v>
          </cell>
          <cell r="W153" t="str">
            <v>1</v>
          </cell>
          <cell r="Y153" t="str">
            <v>0</v>
          </cell>
          <cell r="Z153" t="str">
            <v>0908</v>
          </cell>
          <cell r="AA153" t="str">
            <v>1</v>
          </cell>
          <cell r="AB153" t="str">
            <v>2</v>
          </cell>
          <cell r="AC153" t="str">
            <v>3</v>
          </cell>
          <cell r="AD153" t="str">
            <v>1</v>
          </cell>
          <cell r="AE153" t="str">
            <v>1</v>
          </cell>
          <cell r="AF153" t="str">
            <v>32</v>
          </cell>
          <cell r="AG153" t="str">
            <v>3</v>
          </cell>
          <cell r="AH153">
            <v>1590</v>
          </cell>
          <cell r="AI153">
            <v>36</v>
          </cell>
          <cell r="AJ153" t="str">
            <v>3</v>
          </cell>
          <cell r="AK153">
            <v>30336601</v>
          </cell>
          <cell r="AL153">
            <v>7</v>
          </cell>
          <cell r="AM153">
            <v>99</v>
          </cell>
          <cell r="AN153" t="str">
            <v>4</v>
          </cell>
          <cell r="AO153" t="str">
            <v>5</v>
          </cell>
          <cell r="AW153" t="str">
            <v>2</v>
          </cell>
          <cell r="AX153" t="str">
            <v>1</v>
          </cell>
          <cell r="AY153" t="str">
            <v>2</v>
          </cell>
          <cell r="AZ153" t="str">
            <v>P369</v>
          </cell>
          <cell r="BA153" t="str">
            <v>P071</v>
          </cell>
          <cell r="BE153" t="str">
            <v>404</v>
          </cell>
          <cell r="BF153" t="str">
            <v>P220</v>
          </cell>
          <cell r="BH153">
            <v>37892</v>
          </cell>
        </row>
        <row r="154">
          <cell r="A154" t="str">
            <v>A1624340</v>
          </cell>
          <cell r="B154" t="str">
            <v>09</v>
          </cell>
          <cell r="C154" t="str">
            <v>2003</v>
          </cell>
          <cell r="D154">
            <v>2</v>
          </cell>
          <cell r="E154">
            <v>37869</v>
          </cell>
          <cell r="F154" t="str">
            <v>1</v>
          </cell>
          <cell r="G154" t="str">
            <v>17</v>
          </cell>
          <cell r="H154" t="str">
            <v>001</v>
          </cell>
          <cell r="K154" t="str">
            <v>1</v>
          </cell>
          <cell r="L154" t="str">
            <v>1</v>
          </cell>
          <cell r="M154" t="str">
            <v>1700100086</v>
          </cell>
          <cell r="N154" t="str">
            <v>H UNIVERSITARIO</v>
          </cell>
          <cell r="O154">
            <v>37868</v>
          </cell>
          <cell r="P154" t="str">
            <v>2</v>
          </cell>
          <cell r="Q154">
            <v>201</v>
          </cell>
          <cell r="S154" t="str">
            <v>1</v>
          </cell>
          <cell r="U154" t="str">
            <v>17</v>
          </cell>
          <cell r="V154" t="str">
            <v>513</v>
          </cell>
          <cell r="W154" t="str">
            <v>3</v>
          </cell>
          <cell r="AA154" t="str">
            <v>2</v>
          </cell>
          <cell r="AB154" t="str">
            <v>3</v>
          </cell>
          <cell r="AC154" t="str">
            <v>3</v>
          </cell>
          <cell r="AD154" t="str">
            <v>1</v>
          </cell>
          <cell r="AE154" t="str">
            <v>1</v>
          </cell>
          <cell r="AF154" t="str">
            <v>39</v>
          </cell>
          <cell r="AG154" t="str">
            <v>3</v>
          </cell>
          <cell r="AH154">
            <v>2600</v>
          </cell>
          <cell r="AI154">
            <v>23</v>
          </cell>
          <cell r="AJ154" t="str">
            <v>2</v>
          </cell>
          <cell r="AK154">
            <v>30373903</v>
          </cell>
          <cell r="AL154">
            <v>2</v>
          </cell>
          <cell r="AM154">
            <v>0</v>
          </cell>
          <cell r="AN154" t="str">
            <v>1</v>
          </cell>
          <cell r="AO154" t="str">
            <v>9</v>
          </cell>
          <cell r="AS154" t="str">
            <v>2</v>
          </cell>
          <cell r="AT154" t="str">
            <v>17</v>
          </cell>
          <cell r="AU154" t="str">
            <v>513</v>
          </cell>
          <cell r="AV154" t="str">
            <v>00999</v>
          </cell>
          <cell r="AW154" t="str">
            <v>1</v>
          </cell>
          <cell r="AX154" t="str">
            <v>1</v>
          </cell>
          <cell r="AY154" t="str">
            <v>2</v>
          </cell>
          <cell r="AZ154" t="str">
            <v>P800</v>
          </cell>
          <cell r="BE154" t="str">
            <v>512</v>
          </cell>
          <cell r="BF154" t="str">
            <v>Y069</v>
          </cell>
          <cell r="BH154">
            <v>37870</v>
          </cell>
        </row>
        <row r="155">
          <cell r="A155" t="str">
            <v>A1624821</v>
          </cell>
          <cell r="B155" t="str">
            <v>11</v>
          </cell>
          <cell r="C155" t="str">
            <v>2003</v>
          </cell>
          <cell r="D155">
            <v>2</v>
          </cell>
          <cell r="E155">
            <v>37937</v>
          </cell>
          <cell r="F155" t="str">
            <v>1</v>
          </cell>
          <cell r="G155" t="str">
            <v>17</v>
          </cell>
          <cell r="H155" t="str">
            <v>001</v>
          </cell>
          <cell r="K155" t="str">
            <v>1</v>
          </cell>
          <cell r="L155" t="str">
            <v>1</v>
          </cell>
          <cell r="M155" t="str">
            <v>1700100086</v>
          </cell>
          <cell r="N155" t="str">
            <v>H UNIVERSITARIO</v>
          </cell>
          <cell r="P155" t="str">
            <v>1</v>
          </cell>
          <cell r="Q155">
            <v>101</v>
          </cell>
          <cell r="S155" t="str">
            <v>1</v>
          </cell>
          <cell r="U155" t="str">
            <v>17</v>
          </cell>
          <cell r="V155" t="str">
            <v>001</v>
          </cell>
          <cell r="W155" t="str">
            <v>1</v>
          </cell>
          <cell r="Y155" t="str">
            <v>0</v>
          </cell>
          <cell r="Z155" t="str">
            <v>0611</v>
          </cell>
          <cell r="AA155" t="str">
            <v>1</v>
          </cell>
          <cell r="AB155" t="str">
            <v>1</v>
          </cell>
          <cell r="AC155" t="str">
            <v>3</v>
          </cell>
          <cell r="AD155" t="str">
            <v>1</v>
          </cell>
          <cell r="AE155" t="str">
            <v>2</v>
          </cell>
          <cell r="AF155" t="str">
            <v>24</v>
          </cell>
          <cell r="AG155" t="str">
            <v>2</v>
          </cell>
          <cell r="AH155">
            <v>740</v>
          </cell>
          <cell r="AI155">
            <v>27</v>
          </cell>
          <cell r="AJ155" t="str">
            <v>2</v>
          </cell>
          <cell r="AK155">
            <v>30392200</v>
          </cell>
          <cell r="AL155">
            <v>2</v>
          </cell>
          <cell r="AM155">
            <v>0</v>
          </cell>
          <cell r="AN155" t="str">
            <v>2</v>
          </cell>
          <cell r="AO155" t="str">
            <v>4</v>
          </cell>
          <cell r="AW155" t="str">
            <v>2</v>
          </cell>
          <cell r="AX155" t="str">
            <v>1</v>
          </cell>
          <cell r="AY155" t="str">
            <v>2</v>
          </cell>
          <cell r="AZ155" t="str">
            <v>P291</v>
          </cell>
          <cell r="BA155" t="str">
            <v>P070</v>
          </cell>
          <cell r="BE155" t="str">
            <v>403</v>
          </cell>
          <cell r="BF155" t="str">
            <v>P070</v>
          </cell>
          <cell r="BH155">
            <v>37937</v>
          </cell>
        </row>
        <row r="156">
          <cell r="A156" t="str">
            <v>A1624823</v>
          </cell>
          <cell r="B156" t="str">
            <v>11</v>
          </cell>
          <cell r="C156" t="str">
            <v>2003</v>
          </cell>
          <cell r="D156">
            <v>2</v>
          </cell>
          <cell r="E156">
            <v>37938</v>
          </cell>
          <cell r="F156" t="str">
            <v>1</v>
          </cell>
          <cell r="G156" t="str">
            <v>17</v>
          </cell>
          <cell r="H156" t="str">
            <v>001</v>
          </cell>
          <cell r="K156" t="str">
            <v>1</v>
          </cell>
          <cell r="L156" t="str">
            <v>1</v>
          </cell>
          <cell r="M156" t="str">
            <v>1700100086</v>
          </cell>
          <cell r="N156" t="str">
            <v>H UNIVERSITARIO</v>
          </cell>
          <cell r="O156">
            <v>37935</v>
          </cell>
          <cell r="P156" t="str">
            <v>2</v>
          </cell>
          <cell r="Q156">
            <v>203</v>
          </cell>
          <cell r="S156" t="str">
            <v>1</v>
          </cell>
          <cell r="U156" t="str">
            <v>17</v>
          </cell>
          <cell r="V156" t="str">
            <v>380</v>
          </cell>
          <cell r="W156" t="str">
            <v>1</v>
          </cell>
          <cell r="AA156" t="str">
            <v>1</v>
          </cell>
          <cell r="AB156" t="str">
            <v>1</v>
          </cell>
          <cell r="AC156" t="str">
            <v>3</v>
          </cell>
          <cell r="AD156" t="str">
            <v>1</v>
          </cell>
          <cell r="AE156" t="str">
            <v>1</v>
          </cell>
          <cell r="AF156" t="str">
            <v>98</v>
          </cell>
          <cell r="AG156" t="str">
            <v>4</v>
          </cell>
          <cell r="AH156">
            <v>1800</v>
          </cell>
          <cell r="AI156">
            <v>13</v>
          </cell>
          <cell r="AJ156" t="str">
            <v>9</v>
          </cell>
          <cell r="AK156">
            <v>99999999999</v>
          </cell>
          <cell r="AL156">
            <v>1</v>
          </cell>
          <cell r="AM156">
            <v>0</v>
          </cell>
          <cell r="AN156" t="str">
            <v>1</v>
          </cell>
          <cell r="AO156" t="str">
            <v>3</v>
          </cell>
          <cell r="AW156" t="str">
            <v>2</v>
          </cell>
          <cell r="AX156" t="str">
            <v>1</v>
          </cell>
          <cell r="AY156" t="str">
            <v>1</v>
          </cell>
          <cell r="AZ156" t="str">
            <v>P369</v>
          </cell>
          <cell r="BA156" t="str">
            <v>P220</v>
          </cell>
          <cell r="BB156" t="str">
            <v>P071</v>
          </cell>
          <cell r="BE156" t="str">
            <v>404</v>
          </cell>
          <cell r="BF156" t="str">
            <v>P220</v>
          </cell>
          <cell r="BH156">
            <v>37939</v>
          </cell>
        </row>
        <row r="157">
          <cell r="A157" t="str">
            <v>A1624827</v>
          </cell>
          <cell r="B157" t="str">
            <v>11</v>
          </cell>
          <cell r="C157" t="str">
            <v>2003</v>
          </cell>
          <cell r="D157">
            <v>2</v>
          </cell>
          <cell r="E157">
            <v>37945</v>
          </cell>
          <cell r="F157" t="str">
            <v>2</v>
          </cell>
          <cell r="G157" t="str">
            <v>17</v>
          </cell>
          <cell r="H157" t="str">
            <v>001</v>
          </cell>
          <cell r="K157" t="str">
            <v>1</v>
          </cell>
          <cell r="L157" t="str">
            <v>1</v>
          </cell>
          <cell r="M157" t="str">
            <v>1700100086</v>
          </cell>
          <cell r="N157" t="str">
            <v>H UNIVERSITARIO</v>
          </cell>
          <cell r="O157">
            <v>37943</v>
          </cell>
          <cell r="P157" t="str">
            <v>2</v>
          </cell>
          <cell r="Q157">
            <v>202</v>
          </cell>
          <cell r="S157" t="str">
            <v>1</v>
          </cell>
          <cell r="U157" t="str">
            <v>17</v>
          </cell>
          <cell r="V157" t="str">
            <v>001</v>
          </cell>
          <cell r="W157" t="str">
            <v>1</v>
          </cell>
          <cell r="Y157" t="str">
            <v>0</v>
          </cell>
          <cell r="Z157" t="str">
            <v>1014</v>
          </cell>
          <cell r="AA157" t="str">
            <v>1</v>
          </cell>
          <cell r="AB157" t="str">
            <v>1</v>
          </cell>
          <cell r="AC157" t="str">
            <v>3</v>
          </cell>
          <cell r="AD157" t="str">
            <v>1</v>
          </cell>
          <cell r="AE157" t="str">
            <v>1</v>
          </cell>
          <cell r="AF157" t="str">
            <v>34</v>
          </cell>
          <cell r="AG157" t="str">
            <v>3</v>
          </cell>
          <cell r="AH157">
            <v>1590</v>
          </cell>
          <cell r="AI157">
            <v>19</v>
          </cell>
          <cell r="AJ157" t="str">
            <v>2</v>
          </cell>
          <cell r="AK157">
            <v>24339424</v>
          </cell>
          <cell r="AL157">
            <v>1</v>
          </cell>
          <cell r="AM157">
            <v>0</v>
          </cell>
          <cell r="AN157" t="str">
            <v>4</v>
          </cell>
          <cell r="AO157" t="str">
            <v>2</v>
          </cell>
          <cell r="AW157" t="str">
            <v>2</v>
          </cell>
          <cell r="AX157" t="str">
            <v>1</v>
          </cell>
          <cell r="AY157" t="str">
            <v>1</v>
          </cell>
          <cell r="AZ157" t="str">
            <v>P369</v>
          </cell>
          <cell r="BA157" t="str">
            <v>P071</v>
          </cell>
          <cell r="BB157" t="str">
            <v>P000</v>
          </cell>
          <cell r="BD157" t="str">
            <v>P220</v>
          </cell>
          <cell r="BE157" t="str">
            <v>401</v>
          </cell>
          <cell r="BF157" t="str">
            <v>P000</v>
          </cell>
          <cell r="BH157">
            <v>37945</v>
          </cell>
        </row>
        <row r="158">
          <cell r="A158" t="str">
            <v>A1624833</v>
          </cell>
          <cell r="B158" t="str">
            <v>11</v>
          </cell>
          <cell r="C158" t="str">
            <v>2003</v>
          </cell>
          <cell r="D158">
            <v>2</v>
          </cell>
          <cell r="E158">
            <v>37951</v>
          </cell>
          <cell r="F158" t="str">
            <v>1</v>
          </cell>
          <cell r="G158" t="str">
            <v>17</v>
          </cell>
          <cell r="H158" t="str">
            <v>001</v>
          </cell>
          <cell r="K158" t="str">
            <v>1</v>
          </cell>
          <cell r="L158" t="str">
            <v>1</v>
          </cell>
          <cell r="M158" t="str">
            <v>1700100086</v>
          </cell>
          <cell r="N158" t="str">
            <v>H UNIVERSITARIO</v>
          </cell>
          <cell r="O158">
            <v>37951</v>
          </cell>
          <cell r="P158" t="str">
            <v>1</v>
          </cell>
          <cell r="Q158">
            <v>103</v>
          </cell>
          <cell r="S158" t="str">
            <v>1</v>
          </cell>
          <cell r="U158" t="str">
            <v>17</v>
          </cell>
          <cell r="V158" t="str">
            <v>873</v>
          </cell>
          <cell r="W158" t="str">
            <v>1</v>
          </cell>
          <cell r="AA158" t="str">
            <v>1</v>
          </cell>
          <cell r="AB158" t="str">
            <v>1</v>
          </cell>
          <cell r="AC158" t="str">
            <v>3</v>
          </cell>
          <cell r="AD158" t="str">
            <v>1</v>
          </cell>
          <cell r="AE158" t="str">
            <v>1</v>
          </cell>
          <cell r="AF158" t="str">
            <v>37</v>
          </cell>
          <cell r="AG158" t="str">
            <v>3</v>
          </cell>
          <cell r="AH158">
            <v>2450</v>
          </cell>
          <cell r="AI158">
            <v>30</v>
          </cell>
          <cell r="AJ158" t="str">
            <v>2</v>
          </cell>
          <cell r="AK158">
            <v>30329333</v>
          </cell>
          <cell r="AL158">
            <v>3</v>
          </cell>
          <cell r="AM158">
            <v>99</v>
          </cell>
          <cell r="AN158" t="str">
            <v>4</v>
          </cell>
          <cell r="AO158" t="str">
            <v>4</v>
          </cell>
          <cell r="AW158" t="str">
            <v>2</v>
          </cell>
          <cell r="AX158" t="str">
            <v>1</v>
          </cell>
          <cell r="AY158" t="str">
            <v>2</v>
          </cell>
          <cell r="AZ158" t="str">
            <v>Q790</v>
          </cell>
          <cell r="BE158" t="str">
            <v>615</v>
          </cell>
          <cell r="BF158" t="str">
            <v>Q790</v>
          </cell>
          <cell r="BH158">
            <v>37951</v>
          </cell>
        </row>
        <row r="159">
          <cell r="A159" t="str">
            <v>A1624835</v>
          </cell>
          <cell r="B159" t="str">
            <v>11</v>
          </cell>
          <cell r="C159" t="str">
            <v>2003</v>
          </cell>
          <cell r="D159">
            <v>2</v>
          </cell>
          <cell r="E159">
            <v>37950</v>
          </cell>
          <cell r="F159" t="str">
            <v>2</v>
          </cell>
          <cell r="G159" t="str">
            <v>17</v>
          </cell>
          <cell r="H159" t="str">
            <v>001</v>
          </cell>
          <cell r="K159" t="str">
            <v>1</v>
          </cell>
          <cell r="L159" t="str">
            <v>1</v>
          </cell>
          <cell r="M159" t="str">
            <v>1700100086</v>
          </cell>
          <cell r="N159" t="str">
            <v>H UNIVERSITARIO</v>
          </cell>
          <cell r="P159" t="str">
            <v>3</v>
          </cell>
          <cell r="Q159">
            <v>207</v>
          </cell>
          <cell r="S159" t="str">
            <v>1</v>
          </cell>
          <cell r="U159" t="str">
            <v>17</v>
          </cell>
          <cell r="V159" t="str">
            <v>524</v>
          </cell>
          <cell r="W159" t="str">
            <v>3</v>
          </cell>
          <cell r="AA159" t="str">
            <v>1</v>
          </cell>
          <cell r="AB159" t="str">
            <v>1</v>
          </cell>
          <cell r="AC159" t="str">
            <v>3</v>
          </cell>
          <cell r="AD159" t="str">
            <v>1</v>
          </cell>
          <cell r="AE159" t="str">
            <v>1</v>
          </cell>
          <cell r="AF159" t="str">
            <v>36</v>
          </cell>
          <cell r="AG159" t="str">
            <v>3</v>
          </cell>
          <cell r="AH159">
            <v>2410</v>
          </cell>
          <cell r="AI159">
            <v>14</v>
          </cell>
          <cell r="AJ159" t="str">
            <v>9</v>
          </cell>
          <cell r="AK159">
            <v>99999999999</v>
          </cell>
          <cell r="AL159">
            <v>1</v>
          </cell>
          <cell r="AM159">
            <v>0</v>
          </cell>
          <cell r="AN159" t="str">
            <v>1</v>
          </cell>
          <cell r="AO159" t="str">
            <v>9</v>
          </cell>
          <cell r="AW159" t="str">
            <v>2</v>
          </cell>
          <cell r="AX159" t="str">
            <v>1</v>
          </cell>
          <cell r="AY159" t="str">
            <v>2</v>
          </cell>
          <cell r="AZ159" t="str">
            <v>P290</v>
          </cell>
          <cell r="BA159" t="str">
            <v>Q249</v>
          </cell>
          <cell r="BE159" t="str">
            <v>615</v>
          </cell>
          <cell r="BF159" t="str">
            <v>Q249</v>
          </cell>
          <cell r="BH159">
            <v>37950</v>
          </cell>
        </row>
        <row r="160">
          <cell r="A160" t="str">
            <v>A1624836</v>
          </cell>
          <cell r="B160" t="str">
            <v>11</v>
          </cell>
          <cell r="C160" t="str">
            <v>2003</v>
          </cell>
          <cell r="D160">
            <v>2</v>
          </cell>
          <cell r="E160">
            <v>37952</v>
          </cell>
          <cell r="F160" t="str">
            <v>1</v>
          </cell>
          <cell r="G160" t="str">
            <v>17</v>
          </cell>
          <cell r="H160" t="str">
            <v>001</v>
          </cell>
          <cell r="K160" t="str">
            <v>1</v>
          </cell>
          <cell r="L160" t="str">
            <v>1</v>
          </cell>
          <cell r="M160" t="str">
            <v>1700100086</v>
          </cell>
          <cell r="N160" t="str">
            <v>H UNIVERSITARIO</v>
          </cell>
          <cell r="O160">
            <v>37935</v>
          </cell>
          <cell r="P160" t="str">
            <v>3</v>
          </cell>
          <cell r="Q160">
            <v>217</v>
          </cell>
          <cell r="S160" t="str">
            <v>1</v>
          </cell>
          <cell r="U160" t="str">
            <v>17</v>
          </cell>
          <cell r="V160" t="str">
            <v>088</v>
          </cell>
          <cell r="W160" t="str">
            <v>1</v>
          </cell>
          <cell r="AA160" t="str">
            <v>1</v>
          </cell>
          <cell r="AB160" t="str">
            <v>1</v>
          </cell>
          <cell r="AC160" t="str">
            <v>3</v>
          </cell>
          <cell r="AD160" t="str">
            <v>1</v>
          </cell>
          <cell r="AE160" t="str">
            <v>1</v>
          </cell>
          <cell r="AF160" t="str">
            <v>27</v>
          </cell>
          <cell r="AG160" t="str">
            <v>2</v>
          </cell>
          <cell r="AH160">
            <v>1040</v>
          </cell>
          <cell r="AI160">
            <v>25</v>
          </cell>
          <cell r="AJ160" t="str">
            <v>9</v>
          </cell>
          <cell r="AK160">
            <v>99999999999</v>
          </cell>
          <cell r="AL160">
            <v>4</v>
          </cell>
          <cell r="AM160">
            <v>0</v>
          </cell>
          <cell r="AN160" t="str">
            <v>9</v>
          </cell>
          <cell r="AO160" t="str">
            <v>9</v>
          </cell>
          <cell r="AW160" t="str">
            <v>2</v>
          </cell>
          <cell r="AX160" t="str">
            <v>1</v>
          </cell>
          <cell r="AY160" t="str">
            <v>2</v>
          </cell>
          <cell r="AZ160" t="str">
            <v>P369</v>
          </cell>
          <cell r="BA160" t="str">
            <v>P220</v>
          </cell>
          <cell r="BD160" t="str">
            <v>P071</v>
          </cell>
          <cell r="BE160" t="str">
            <v>404</v>
          </cell>
          <cell r="BF160" t="str">
            <v>P220</v>
          </cell>
          <cell r="BH160">
            <v>37952</v>
          </cell>
        </row>
        <row r="161">
          <cell r="A161" t="str">
            <v>A1624348</v>
          </cell>
          <cell r="B161" t="str">
            <v>09</v>
          </cell>
          <cell r="C161" t="str">
            <v>2003</v>
          </cell>
          <cell r="D161">
            <v>2</v>
          </cell>
          <cell r="E161">
            <v>37875</v>
          </cell>
          <cell r="F161" t="str">
            <v>1</v>
          </cell>
          <cell r="G161" t="str">
            <v>17</v>
          </cell>
          <cell r="H161" t="str">
            <v>001</v>
          </cell>
          <cell r="I161" t="str">
            <v>003</v>
          </cell>
          <cell r="K161" t="str">
            <v>2</v>
          </cell>
          <cell r="L161" t="str">
            <v>3</v>
          </cell>
          <cell r="O161">
            <v>37805</v>
          </cell>
          <cell r="P161" t="str">
            <v>2</v>
          </cell>
          <cell r="Q161">
            <v>302</v>
          </cell>
          <cell r="S161" t="str">
            <v>1</v>
          </cell>
          <cell r="U161" t="str">
            <v>17</v>
          </cell>
          <cell r="V161" t="str">
            <v>001</v>
          </cell>
          <cell r="W161" t="str">
            <v>2</v>
          </cell>
          <cell r="X161" t="str">
            <v>003</v>
          </cell>
          <cell r="AA161" t="str">
            <v>2</v>
          </cell>
          <cell r="AB161" t="str">
            <v>3</v>
          </cell>
          <cell r="AC161" t="str">
            <v>3</v>
          </cell>
          <cell r="AD161" t="str">
            <v>9</v>
          </cell>
          <cell r="AE161" t="str">
            <v>9</v>
          </cell>
          <cell r="AF161" t="str">
            <v>99</v>
          </cell>
          <cell r="AG161" t="str">
            <v>9</v>
          </cell>
          <cell r="AH161">
            <v>9999</v>
          </cell>
          <cell r="AI161">
            <v>99</v>
          </cell>
          <cell r="AJ161" t="str">
            <v>2</v>
          </cell>
          <cell r="AK161">
            <v>30230773</v>
          </cell>
          <cell r="AL161">
            <v>99</v>
          </cell>
          <cell r="AM161">
            <v>99</v>
          </cell>
          <cell r="AN161" t="str">
            <v>9</v>
          </cell>
          <cell r="AO161" t="str">
            <v>9</v>
          </cell>
          <cell r="AS161" t="str">
            <v>4</v>
          </cell>
          <cell r="AT161" t="str">
            <v>17</v>
          </cell>
          <cell r="AU161" t="str">
            <v>001</v>
          </cell>
          <cell r="AV161" t="str">
            <v>00272</v>
          </cell>
          <cell r="AW161" t="str">
            <v>1</v>
          </cell>
          <cell r="AX161" t="str">
            <v>2</v>
          </cell>
          <cell r="AY161" t="str">
            <v>2</v>
          </cell>
          <cell r="AZ161" t="str">
            <v>T71X</v>
          </cell>
          <cell r="BA161" t="str">
            <v>T175</v>
          </cell>
          <cell r="BB161" t="str">
            <v>W780</v>
          </cell>
          <cell r="BE161" t="str">
            <v>510</v>
          </cell>
          <cell r="BF161" t="str">
            <v>W780</v>
          </cell>
          <cell r="BH161">
            <v>37875</v>
          </cell>
        </row>
        <row r="162">
          <cell r="A162" t="str">
            <v>A1144674</v>
          </cell>
          <cell r="B162" t="str">
            <v>09</v>
          </cell>
          <cell r="C162" t="str">
            <v>2003</v>
          </cell>
          <cell r="D162">
            <v>2</v>
          </cell>
          <cell r="E162">
            <v>37865</v>
          </cell>
          <cell r="F162" t="str">
            <v>1</v>
          </cell>
          <cell r="G162" t="str">
            <v>17</v>
          </cell>
          <cell r="H162" t="str">
            <v>001</v>
          </cell>
          <cell r="K162" t="str">
            <v>1</v>
          </cell>
          <cell r="L162" t="str">
            <v>1</v>
          </cell>
          <cell r="M162" t="str">
            <v>1700100060</v>
          </cell>
          <cell r="N162" t="str">
            <v>H INFANTIL</v>
          </cell>
          <cell r="P162" t="str">
            <v>1</v>
          </cell>
          <cell r="Q162">
            <v>301</v>
          </cell>
          <cell r="S162" t="str">
            <v>1</v>
          </cell>
          <cell r="U162" t="str">
            <v>17</v>
          </cell>
          <cell r="V162" t="str">
            <v>001</v>
          </cell>
          <cell r="W162" t="str">
            <v>1</v>
          </cell>
          <cell r="Y162" t="str">
            <v>0</v>
          </cell>
          <cell r="Z162" t="str">
            <v>0109</v>
          </cell>
          <cell r="AA162" t="str">
            <v>1</v>
          </cell>
          <cell r="AB162" t="str">
            <v>1</v>
          </cell>
          <cell r="AC162" t="str">
            <v>3</v>
          </cell>
          <cell r="AD162" t="str">
            <v>1</v>
          </cell>
          <cell r="AE162" t="str">
            <v>1</v>
          </cell>
          <cell r="AG162" t="str">
            <v>3</v>
          </cell>
          <cell r="AH162">
            <v>2850</v>
          </cell>
          <cell r="AI162">
            <v>25</v>
          </cell>
          <cell r="AJ162" t="str">
            <v>9</v>
          </cell>
          <cell r="AK162">
            <v>99999999999</v>
          </cell>
          <cell r="AL162">
            <v>1</v>
          </cell>
          <cell r="AM162">
            <v>99</v>
          </cell>
          <cell r="AN162" t="str">
            <v>1</v>
          </cell>
          <cell r="AO162" t="str">
            <v>9</v>
          </cell>
          <cell r="AW162" t="str">
            <v>2</v>
          </cell>
          <cell r="AX162" t="str">
            <v>1</v>
          </cell>
          <cell r="AY162" t="str">
            <v>1</v>
          </cell>
          <cell r="AZ162" t="str">
            <v>D65X</v>
          </cell>
          <cell r="BA162" t="str">
            <v>A419</v>
          </cell>
          <cell r="BB162" t="str">
            <v>N390</v>
          </cell>
          <cell r="BD162" t="str">
            <v>N342</v>
          </cell>
          <cell r="BE162" t="str">
            <v>612</v>
          </cell>
          <cell r="BF162" t="str">
            <v>N390</v>
          </cell>
        </row>
        <row r="163">
          <cell r="A163" t="str">
            <v>A1624248</v>
          </cell>
          <cell r="B163" t="str">
            <v>09</v>
          </cell>
          <cell r="C163" t="str">
            <v>2003</v>
          </cell>
          <cell r="D163">
            <v>2</v>
          </cell>
          <cell r="E163">
            <v>37884</v>
          </cell>
          <cell r="F163" t="str">
            <v>1</v>
          </cell>
          <cell r="G163" t="str">
            <v>17</v>
          </cell>
          <cell r="H163" t="str">
            <v>001</v>
          </cell>
          <cell r="K163" t="str">
            <v>1</v>
          </cell>
          <cell r="L163" t="str">
            <v>1</v>
          </cell>
          <cell r="M163" t="str">
            <v>1700100086</v>
          </cell>
          <cell r="N163" t="str">
            <v>H UNIVERSITARIO</v>
          </cell>
          <cell r="P163" t="str">
            <v>3</v>
          </cell>
          <cell r="Q163">
            <v>102</v>
          </cell>
          <cell r="S163" t="str">
            <v>1</v>
          </cell>
          <cell r="U163" t="str">
            <v>17</v>
          </cell>
          <cell r="V163" t="str">
            <v>541</v>
          </cell>
          <cell r="W163" t="str">
            <v>3</v>
          </cell>
          <cell r="AA163" t="str">
            <v>1</v>
          </cell>
          <cell r="AB163" t="str">
            <v>2</v>
          </cell>
          <cell r="AC163" t="str">
            <v>3</v>
          </cell>
          <cell r="AD163" t="str">
            <v>2</v>
          </cell>
          <cell r="AE163" t="str">
            <v>1</v>
          </cell>
          <cell r="AF163" t="str">
            <v>40</v>
          </cell>
          <cell r="AG163" t="str">
            <v>3</v>
          </cell>
          <cell r="AH163">
            <v>1510</v>
          </cell>
          <cell r="AI163">
            <v>34</v>
          </cell>
          <cell r="AJ163" t="str">
            <v>2</v>
          </cell>
          <cell r="AK163">
            <v>21895610</v>
          </cell>
          <cell r="AL163">
            <v>5</v>
          </cell>
          <cell r="AM163">
            <v>0</v>
          </cell>
          <cell r="AN163" t="str">
            <v>2</v>
          </cell>
          <cell r="AO163" t="str">
            <v>3</v>
          </cell>
          <cell r="AW163" t="str">
            <v>9</v>
          </cell>
          <cell r="AX163" t="str">
            <v>1</v>
          </cell>
          <cell r="AY163" t="str">
            <v>2</v>
          </cell>
          <cell r="AZ163" t="str">
            <v>P050</v>
          </cell>
          <cell r="BE163" t="str">
            <v>403</v>
          </cell>
          <cell r="BF163" t="str">
            <v>P050</v>
          </cell>
          <cell r="BH163">
            <v>37884</v>
          </cell>
        </row>
        <row r="164">
          <cell r="A164" t="str">
            <v>A1624871</v>
          </cell>
          <cell r="B164" t="str">
            <v>11</v>
          </cell>
          <cell r="C164" t="str">
            <v>2003</v>
          </cell>
          <cell r="D164">
            <v>2</v>
          </cell>
          <cell r="E164">
            <v>37953</v>
          </cell>
          <cell r="F164" t="str">
            <v>1</v>
          </cell>
          <cell r="G164" t="str">
            <v>17</v>
          </cell>
          <cell r="H164" t="str">
            <v>001</v>
          </cell>
          <cell r="K164" t="str">
            <v>1</v>
          </cell>
          <cell r="L164" t="str">
            <v>1</v>
          </cell>
          <cell r="M164" t="str">
            <v>1700100086</v>
          </cell>
          <cell r="N164" t="str">
            <v>H UNIVERSITARIO</v>
          </cell>
          <cell r="O164">
            <v>37953</v>
          </cell>
          <cell r="P164" t="str">
            <v>2</v>
          </cell>
          <cell r="Q164">
            <v>106</v>
          </cell>
          <cell r="S164" t="str">
            <v>1</v>
          </cell>
          <cell r="U164" t="str">
            <v>17</v>
          </cell>
          <cell r="V164" t="str">
            <v>662</v>
          </cell>
          <cell r="W164" t="str">
            <v>1</v>
          </cell>
          <cell r="AA164" t="str">
            <v>1</v>
          </cell>
          <cell r="AB164" t="str">
            <v>1</v>
          </cell>
          <cell r="AC164" t="str">
            <v>3</v>
          </cell>
          <cell r="AD164" t="str">
            <v>2</v>
          </cell>
          <cell r="AE164" t="str">
            <v>1</v>
          </cell>
          <cell r="AF164" t="str">
            <v>37</v>
          </cell>
          <cell r="AG164" t="str">
            <v>3</v>
          </cell>
          <cell r="AH164">
            <v>3540</v>
          </cell>
          <cell r="AI164">
            <v>19</v>
          </cell>
          <cell r="AJ164" t="str">
            <v>2</v>
          </cell>
          <cell r="AK164">
            <v>30226186</v>
          </cell>
          <cell r="AL164">
            <v>1</v>
          </cell>
          <cell r="AM164">
            <v>0</v>
          </cell>
          <cell r="AN164" t="str">
            <v>1</v>
          </cell>
          <cell r="AO164" t="str">
            <v>5</v>
          </cell>
          <cell r="AW164" t="str">
            <v>2</v>
          </cell>
          <cell r="AX164" t="str">
            <v>1</v>
          </cell>
          <cell r="AY164" t="str">
            <v>2</v>
          </cell>
          <cell r="AZ164" t="str">
            <v>P285</v>
          </cell>
          <cell r="BA164" t="str">
            <v>Q897</v>
          </cell>
          <cell r="BD164" t="str">
            <v>G919</v>
          </cell>
          <cell r="BE164" t="str">
            <v>615</v>
          </cell>
          <cell r="BF164" t="str">
            <v>Q897</v>
          </cell>
          <cell r="BH164">
            <v>37953</v>
          </cell>
        </row>
        <row r="165">
          <cell r="A165" t="str">
            <v>A1624585</v>
          </cell>
          <cell r="B165" t="str">
            <v>10</v>
          </cell>
          <cell r="C165" t="str">
            <v>2003</v>
          </cell>
          <cell r="D165">
            <v>2</v>
          </cell>
          <cell r="E165">
            <v>37917</v>
          </cell>
          <cell r="F165" t="str">
            <v>1</v>
          </cell>
          <cell r="G165" t="str">
            <v>17</v>
          </cell>
          <cell r="H165" t="str">
            <v>001</v>
          </cell>
          <cell r="K165" t="str">
            <v>1</v>
          </cell>
          <cell r="L165" t="str">
            <v>1</v>
          </cell>
          <cell r="M165" t="str">
            <v>1700100051</v>
          </cell>
          <cell r="N165" t="str">
            <v>CL ISS</v>
          </cell>
          <cell r="O165">
            <v>37917</v>
          </cell>
          <cell r="P165" t="str">
            <v>1</v>
          </cell>
          <cell r="Q165">
            <v>108</v>
          </cell>
          <cell r="S165" t="str">
            <v>1</v>
          </cell>
          <cell r="U165" t="str">
            <v>17</v>
          </cell>
          <cell r="V165" t="str">
            <v>442</v>
          </cell>
          <cell r="W165" t="str">
            <v>2</v>
          </cell>
          <cell r="X165" t="str">
            <v>002</v>
          </cell>
          <cell r="AA165" t="str">
            <v>1</v>
          </cell>
          <cell r="AB165" t="str">
            <v>1</v>
          </cell>
          <cell r="AC165" t="str">
            <v>3</v>
          </cell>
          <cell r="AD165" t="str">
            <v>1</v>
          </cell>
          <cell r="AE165" t="str">
            <v>1</v>
          </cell>
          <cell r="AF165" t="str">
            <v>34</v>
          </cell>
          <cell r="AG165" t="str">
            <v>3</v>
          </cell>
          <cell r="AH165">
            <v>2800</v>
          </cell>
          <cell r="AI165">
            <v>27</v>
          </cell>
          <cell r="AJ165" t="str">
            <v>9</v>
          </cell>
          <cell r="AK165">
            <v>99999999999</v>
          </cell>
          <cell r="AL165">
            <v>3</v>
          </cell>
          <cell r="AM165">
            <v>99</v>
          </cell>
          <cell r="AN165" t="str">
            <v>2</v>
          </cell>
          <cell r="AO165" t="str">
            <v>2</v>
          </cell>
          <cell r="AW165" t="str">
            <v>2</v>
          </cell>
          <cell r="AX165" t="str">
            <v>1</v>
          </cell>
          <cell r="AY165" t="str">
            <v>2</v>
          </cell>
          <cell r="AZ165" t="str">
            <v>P073</v>
          </cell>
          <cell r="BA165" t="str">
            <v>Q249</v>
          </cell>
          <cell r="BE165" t="str">
            <v>615</v>
          </cell>
          <cell r="BF165" t="str">
            <v>Q249</v>
          </cell>
          <cell r="BH165">
            <v>37917</v>
          </cell>
        </row>
        <row r="166">
          <cell r="A166" t="str">
            <v>A1144683</v>
          </cell>
          <cell r="B166" t="str">
            <v>10</v>
          </cell>
          <cell r="C166" t="str">
            <v>2003</v>
          </cell>
          <cell r="D166">
            <v>2</v>
          </cell>
          <cell r="E166">
            <v>37905</v>
          </cell>
          <cell r="F166" t="str">
            <v>2</v>
          </cell>
          <cell r="G166" t="str">
            <v>17</v>
          </cell>
          <cell r="H166" t="str">
            <v>001</v>
          </cell>
          <cell r="K166" t="str">
            <v>1</v>
          </cell>
          <cell r="L166" t="str">
            <v>1</v>
          </cell>
          <cell r="M166" t="str">
            <v>1700100060</v>
          </cell>
          <cell r="N166" t="str">
            <v>H INFANTIL</v>
          </cell>
          <cell r="P166" t="str">
            <v>1</v>
          </cell>
          <cell r="Q166">
            <v>224</v>
          </cell>
          <cell r="S166" t="str">
            <v>1</v>
          </cell>
          <cell r="U166" t="str">
            <v>17</v>
          </cell>
          <cell r="V166" t="str">
            <v>001</v>
          </cell>
          <cell r="W166" t="str">
            <v>1</v>
          </cell>
          <cell r="Y166" t="str">
            <v>0</v>
          </cell>
          <cell r="Z166" t="str">
            <v>0507</v>
          </cell>
          <cell r="AA166" t="str">
            <v>1</v>
          </cell>
          <cell r="AB166" t="str">
            <v>1</v>
          </cell>
          <cell r="AC166" t="str">
            <v>3</v>
          </cell>
          <cell r="AD166" t="str">
            <v>1</v>
          </cell>
          <cell r="AE166" t="str">
            <v>1</v>
          </cell>
          <cell r="AF166" t="str">
            <v>99</v>
          </cell>
          <cell r="AG166" t="str">
            <v>9</v>
          </cell>
          <cell r="AH166">
            <v>2600</v>
          </cell>
          <cell r="AI166">
            <v>17</v>
          </cell>
          <cell r="AJ166" t="str">
            <v>9</v>
          </cell>
          <cell r="AK166">
            <v>99999999999</v>
          </cell>
          <cell r="AL166">
            <v>1</v>
          </cell>
          <cell r="AM166">
            <v>99</v>
          </cell>
          <cell r="AN166" t="str">
            <v>4</v>
          </cell>
          <cell r="AO166" t="str">
            <v>5</v>
          </cell>
          <cell r="AW166" t="str">
            <v>2</v>
          </cell>
          <cell r="AX166" t="str">
            <v>1</v>
          </cell>
          <cell r="AY166" t="str">
            <v>1</v>
          </cell>
          <cell r="AZ166" t="str">
            <v>P369</v>
          </cell>
          <cell r="BA166" t="str">
            <v>B018</v>
          </cell>
          <cell r="BE166" t="str">
            <v>110</v>
          </cell>
          <cell r="BF166" t="str">
            <v>B018</v>
          </cell>
        </row>
        <row r="167">
          <cell r="A167" t="str">
            <v>A1144689</v>
          </cell>
          <cell r="B167" t="str">
            <v>10</v>
          </cell>
          <cell r="C167" t="str">
            <v>2003</v>
          </cell>
          <cell r="D167">
            <v>2</v>
          </cell>
          <cell r="E167">
            <v>37909</v>
          </cell>
          <cell r="F167" t="str">
            <v>2</v>
          </cell>
          <cell r="G167" t="str">
            <v>17</v>
          </cell>
          <cell r="H167" t="str">
            <v>001</v>
          </cell>
          <cell r="K167" t="str">
            <v>1</v>
          </cell>
          <cell r="L167" t="str">
            <v>1</v>
          </cell>
          <cell r="M167" t="str">
            <v>1700100060</v>
          </cell>
          <cell r="N167" t="str">
            <v>H INFANTIL</v>
          </cell>
          <cell r="P167" t="str">
            <v>1</v>
          </cell>
          <cell r="Q167">
            <v>212</v>
          </cell>
          <cell r="S167" t="str">
            <v>1</v>
          </cell>
          <cell r="U167" t="str">
            <v>17</v>
          </cell>
          <cell r="V167" t="str">
            <v>616</v>
          </cell>
          <cell r="W167" t="str">
            <v>3</v>
          </cell>
          <cell r="AA167" t="str">
            <v>1</v>
          </cell>
          <cell r="AB167" t="str">
            <v>2</v>
          </cell>
          <cell r="AC167" t="str">
            <v>3</v>
          </cell>
          <cell r="AD167" t="str">
            <v>1</v>
          </cell>
          <cell r="AE167" t="str">
            <v>1</v>
          </cell>
          <cell r="AG167" t="str">
            <v>3</v>
          </cell>
          <cell r="AH167">
            <v>2200</v>
          </cell>
          <cell r="AI167">
            <v>42</v>
          </cell>
          <cell r="AJ167" t="str">
            <v>9</v>
          </cell>
          <cell r="AK167">
            <v>99999999999</v>
          </cell>
          <cell r="AL167">
            <v>1</v>
          </cell>
          <cell r="AM167">
            <v>0</v>
          </cell>
          <cell r="AN167" t="str">
            <v>4</v>
          </cell>
          <cell r="AO167" t="str">
            <v>4</v>
          </cell>
          <cell r="AW167" t="str">
            <v>2</v>
          </cell>
          <cell r="AX167" t="str">
            <v>1</v>
          </cell>
          <cell r="AY167" t="str">
            <v>2</v>
          </cell>
          <cell r="AZ167" t="str">
            <v>P549</v>
          </cell>
          <cell r="BA167" t="str">
            <v>P219</v>
          </cell>
          <cell r="BB167" t="str">
            <v>Q793</v>
          </cell>
          <cell r="BD167" t="str">
            <v>P548</v>
          </cell>
          <cell r="BE167" t="str">
            <v>615</v>
          </cell>
          <cell r="BF167" t="str">
            <v>Q793</v>
          </cell>
        </row>
        <row r="168">
          <cell r="A168" t="str">
            <v>A1144699</v>
          </cell>
          <cell r="B168" t="str">
            <v>10</v>
          </cell>
          <cell r="C168" t="str">
            <v>2003</v>
          </cell>
          <cell r="D168">
            <v>2</v>
          </cell>
          <cell r="E168">
            <v>37907</v>
          </cell>
          <cell r="F168" t="str">
            <v>1</v>
          </cell>
          <cell r="G168" t="str">
            <v>17</v>
          </cell>
          <cell r="H168" t="str">
            <v>001</v>
          </cell>
          <cell r="K168" t="str">
            <v>1</v>
          </cell>
          <cell r="L168" t="str">
            <v>1</v>
          </cell>
          <cell r="M168" t="str">
            <v>1700100060</v>
          </cell>
          <cell r="N168" t="str">
            <v>H INFANTIL</v>
          </cell>
          <cell r="P168" t="str">
            <v>2</v>
          </cell>
          <cell r="Q168">
            <v>207</v>
          </cell>
          <cell r="S168" t="str">
            <v>1</v>
          </cell>
          <cell r="U168" t="str">
            <v>17</v>
          </cell>
          <cell r="V168" t="str">
            <v>444</v>
          </cell>
          <cell r="W168" t="str">
            <v>3</v>
          </cell>
          <cell r="AA168" t="str">
            <v>1</v>
          </cell>
          <cell r="AB168" t="str">
            <v>1</v>
          </cell>
          <cell r="AC168" t="str">
            <v>3</v>
          </cell>
          <cell r="AD168" t="str">
            <v>1</v>
          </cell>
          <cell r="AE168" t="str">
            <v>1</v>
          </cell>
          <cell r="AG168" t="str">
            <v>3</v>
          </cell>
          <cell r="AH168">
            <v>2930</v>
          </cell>
          <cell r="AI168">
            <v>99</v>
          </cell>
          <cell r="AJ168" t="str">
            <v>9</v>
          </cell>
          <cell r="AK168">
            <v>99999999999</v>
          </cell>
          <cell r="AL168">
            <v>9</v>
          </cell>
          <cell r="AM168">
            <v>99</v>
          </cell>
          <cell r="AN168" t="str">
            <v>4</v>
          </cell>
          <cell r="AO168" t="str">
            <v>3</v>
          </cell>
          <cell r="AW168" t="str">
            <v>2</v>
          </cell>
          <cell r="AX168" t="str">
            <v>1</v>
          </cell>
          <cell r="AY168" t="str">
            <v>1</v>
          </cell>
          <cell r="AZ168" t="str">
            <v>P369</v>
          </cell>
          <cell r="BA168" t="str">
            <v>J985</v>
          </cell>
          <cell r="BB168" t="str">
            <v>Q391</v>
          </cell>
          <cell r="BD168" t="str">
            <v>P251</v>
          </cell>
          <cell r="BE168" t="str">
            <v>615</v>
          </cell>
          <cell r="BF168" t="str">
            <v>Q391</v>
          </cell>
        </row>
        <row r="169">
          <cell r="A169" t="str">
            <v>A1624295</v>
          </cell>
          <cell r="B169" t="str">
            <v>10</v>
          </cell>
          <cell r="C169" t="str">
            <v>2003</v>
          </cell>
          <cell r="D169">
            <v>2</v>
          </cell>
          <cell r="E169">
            <v>37898</v>
          </cell>
          <cell r="F169" t="str">
            <v>2</v>
          </cell>
          <cell r="G169" t="str">
            <v>17</v>
          </cell>
          <cell r="H169" t="str">
            <v>001</v>
          </cell>
          <cell r="K169" t="str">
            <v>1</v>
          </cell>
          <cell r="L169" t="str">
            <v>1</v>
          </cell>
          <cell r="M169" t="str">
            <v>1700100086</v>
          </cell>
          <cell r="N169" t="str">
            <v>H UNIVERSITARIO</v>
          </cell>
          <cell r="O169">
            <v>37889</v>
          </cell>
          <cell r="P169" t="str">
            <v>3</v>
          </cell>
          <cell r="Q169">
            <v>209</v>
          </cell>
          <cell r="S169" t="str">
            <v>1</v>
          </cell>
          <cell r="U169" t="str">
            <v>17</v>
          </cell>
          <cell r="V169" t="str">
            <v>524</v>
          </cell>
          <cell r="W169" t="str">
            <v>3</v>
          </cell>
          <cell r="AA169" t="str">
            <v>1</v>
          </cell>
          <cell r="AB169" t="str">
            <v>1</v>
          </cell>
          <cell r="AC169" t="str">
            <v>3</v>
          </cell>
          <cell r="AD169" t="str">
            <v>1</v>
          </cell>
          <cell r="AE169" t="str">
            <v>1</v>
          </cell>
          <cell r="AF169" t="str">
            <v>26</v>
          </cell>
          <cell r="AG169" t="str">
            <v>2</v>
          </cell>
          <cell r="AH169">
            <v>940</v>
          </cell>
          <cell r="AI169">
            <v>99</v>
          </cell>
          <cell r="AJ169" t="str">
            <v>2</v>
          </cell>
          <cell r="AK169">
            <v>24436269</v>
          </cell>
          <cell r="AL169">
            <v>1</v>
          </cell>
          <cell r="AM169">
            <v>99</v>
          </cell>
          <cell r="AN169" t="str">
            <v>1</v>
          </cell>
          <cell r="AO169" t="str">
            <v>2</v>
          </cell>
          <cell r="AW169" t="str">
            <v>2</v>
          </cell>
          <cell r="AX169" t="str">
            <v>1</v>
          </cell>
          <cell r="AY169" t="str">
            <v>2</v>
          </cell>
          <cell r="AZ169" t="str">
            <v>P285</v>
          </cell>
          <cell r="BA169" t="str">
            <v>P220</v>
          </cell>
          <cell r="BB169" t="str">
            <v>P070</v>
          </cell>
          <cell r="BE169" t="str">
            <v>404</v>
          </cell>
          <cell r="BF169" t="str">
            <v>P220</v>
          </cell>
          <cell r="BH169">
            <v>37899</v>
          </cell>
        </row>
        <row r="170">
          <cell r="A170" t="str">
            <v>A1624309</v>
          </cell>
          <cell r="B170" t="str">
            <v>10</v>
          </cell>
          <cell r="C170" t="str">
            <v>2003</v>
          </cell>
          <cell r="D170">
            <v>2</v>
          </cell>
          <cell r="E170">
            <v>37905</v>
          </cell>
          <cell r="F170" t="str">
            <v>1</v>
          </cell>
          <cell r="G170" t="str">
            <v>17</v>
          </cell>
          <cell r="H170" t="str">
            <v>001</v>
          </cell>
          <cell r="K170" t="str">
            <v>1</v>
          </cell>
          <cell r="L170" t="str">
            <v>1</v>
          </cell>
          <cell r="M170" t="str">
            <v>1700100086</v>
          </cell>
          <cell r="N170" t="str">
            <v>H UNIVERSITARIO</v>
          </cell>
          <cell r="O170">
            <v>37897</v>
          </cell>
          <cell r="P170" t="str">
            <v>1</v>
          </cell>
          <cell r="Q170">
            <v>209</v>
          </cell>
          <cell r="S170" t="str">
            <v>1</v>
          </cell>
          <cell r="U170" t="str">
            <v>17</v>
          </cell>
          <cell r="V170" t="str">
            <v>614</v>
          </cell>
          <cell r="W170" t="str">
            <v>1</v>
          </cell>
          <cell r="AA170" t="str">
            <v>1</v>
          </cell>
          <cell r="AB170" t="str">
            <v>1</v>
          </cell>
          <cell r="AC170" t="str">
            <v>3</v>
          </cell>
          <cell r="AD170" t="str">
            <v>2</v>
          </cell>
          <cell r="AE170" t="str">
            <v>1</v>
          </cell>
          <cell r="AF170" t="str">
            <v>24</v>
          </cell>
          <cell r="AG170" t="str">
            <v>2</v>
          </cell>
          <cell r="AH170">
            <v>1480</v>
          </cell>
          <cell r="AI170">
            <v>99</v>
          </cell>
          <cell r="AJ170" t="str">
            <v>9</v>
          </cell>
          <cell r="AK170">
            <v>99999999999</v>
          </cell>
          <cell r="AL170">
            <v>9</v>
          </cell>
          <cell r="AM170">
            <v>0</v>
          </cell>
          <cell r="AN170" t="str">
            <v>9</v>
          </cell>
          <cell r="AO170" t="str">
            <v>9</v>
          </cell>
          <cell r="AW170" t="str">
            <v>2</v>
          </cell>
          <cell r="AX170" t="str">
            <v>1</v>
          </cell>
          <cell r="AY170" t="str">
            <v>2</v>
          </cell>
          <cell r="AZ170" t="str">
            <v>P523</v>
          </cell>
          <cell r="BD170" t="str">
            <v>P071</v>
          </cell>
          <cell r="BE170" t="str">
            <v>407</v>
          </cell>
          <cell r="BF170" t="str">
            <v>P523</v>
          </cell>
          <cell r="BH170">
            <v>37905</v>
          </cell>
        </row>
        <row r="171">
          <cell r="A171" t="str">
            <v>A1624317</v>
          </cell>
          <cell r="B171" t="str">
            <v>10</v>
          </cell>
          <cell r="C171" t="str">
            <v>2003</v>
          </cell>
          <cell r="D171">
            <v>2</v>
          </cell>
          <cell r="E171">
            <v>37906</v>
          </cell>
          <cell r="F171" t="str">
            <v>2</v>
          </cell>
          <cell r="G171" t="str">
            <v>17</v>
          </cell>
          <cell r="H171" t="str">
            <v>001</v>
          </cell>
          <cell r="K171" t="str">
            <v>1</v>
          </cell>
          <cell r="L171" t="str">
            <v>1</v>
          </cell>
          <cell r="M171" t="str">
            <v>1700100086</v>
          </cell>
          <cell r="N171" t="str">
            <v>H UNIVERSITARIO</v>
          </cell>
          <cell r="O171">
            <v>37906</v>
          </cell>
          <cell r="P171" t="str">
            <v>3</v>
          </cell>
          <cell r="Q171">
            <v>101</v>
          </cell>
          <cell r="S171" t="str">
            <v>1</v>
          </cell>
          <cell r="U171" t="str">
            <v>17</v>
          </cell>
          <cell r="V171" t="str">
            <v>614</v>
          </cell>
          <cell r="W171" t="str">
            <v>2</v>
          </cell>
          <cell r="X171" t="str">
            <v>001</v>
          </cell>
          <cell r="AA171" t="str">
            <v>1</v>
          </cell>
          <cell r="AB171" t="str">
            <v>2</v>
          </cell>
          <cell r="AC171" t="str">
            <v>3</v>
          </cell>
          <cell r="AD171" t="str">
            <v>2</v>
          </cell>
          <cell r="AE171" t="str">
            <v>1</v>
          </cell>
          <cell r="AF171" t="str">
            <v>30</v>
          </cell>
          <cell r="AG171" t="str">
            <v>3</v>
          </cell>
          <cell r="AH171">
            <v>1000</v>
          </cell>
          <cell r="AI171">
            <v>17</v>
          </cell>
          <cell r="AJ171" t="str">
            <v>9</v>
          </cell>
          <cell r="AK171">
            <v>99999999999</v>
          </cell>
          <cell r="AL171">
            <v>2</v>
          </cell>
          <cell r="AM171">
            <v>99</v>
          </cell>
          <cell r="AN171" t="str">
            <v>4</v>
          </cell>
          <cell r="AO171" t="str">
            <v>5</v>
          </cell>
          <cell r="AW171" t="str">
            <v>2</v>
          </cell>
          <cell r="AX171" t="str">
            <v>1</v>
          </cell>
          <cell r="AY171" t="str">
            <v>2</v>
          </cell>
          <cell r="AZ171" t="str">
            <v>P369</v>
          </cell>
          <cell r="BA171" t="str">
            <v>P027</v>
          </cell>
          <cell r="BB171" t="str">
            <v>Q913</v>
          </cell>
          <cell r="BD171" t="str">
            <v>P071</v>
          </cell>
          <cell r="BE171" t="str">
            <v>402</v>
          </cell>
          <cell r="BF171" t="str">
            <v>P027</v>
          </cell>
          <cell r="BH171">
            <v>37907</v>
          </cell>
        </row>
        <row r="172">
          <cell r="A172" t="str">
            <v>A1624322</v>
          </cell>
          <cell r="B172" t="str">
            <v>10</v>
          </cell>
          <cell r="C172" t="str">
            <v>2003</v>
          </cell>
          <cell r="D172">
            <v>2</v>
          </cell>
          <cell r="E172">
            <v>37902</v>
          </cell>
          <cell r="F172" t="str">
            <v>2</v>
          </cell>
          <cell r="G172" t="str">
            <v>17</v>
          </cell>
          <cell r="H172" t="str">
            <v>001</v>
          </cell>
          <cell r="K172" t="str">
            <v>1</v>
          </cell>
          <cell r="L172" t="str">
            <v>1</v>
          </cell>
          <cell r="M172" t="str">
            <v>1700100086</v>
          </cell>
          <cell r="N172" t="str">
            <v>H UNIVERSITARIO</v>
          </cell>
          <cell r="O172">
            <v>37902</v>
          </cell>
          <cell r="P172" t="str">
            <v>2</v>
          </cell>
          <cell r="Q172">
            <v>101</v>
          </cell>
          <cell r="S172" t="str">
            <v>1</v>
          </cell>
          <cell r="U172" t="str">
            <v>17</v>
          </cell>
          <cell r="V172" t="str">
            <v>616</v>
          </cell>
          <cell r="W172" t="str">
            <v>3</v>
          </cell>
          <cell r="AA172" t="str">
            <v>1</v>
          </cell>
          <cell r="AB172" t="str">
            <v>1</v>
          </cell>
          <cell r="AC172" t="str">
            <v>3</v>
          </cell>
          <cell r="AD172" t="str">
            <v>1</v>
          </cell>
          <cell r="AE172" t="str">
            <v>1</v>
          </cell>
          <cell r="AF172" t="str">
            <v>23</v>
          </cell>
          <cell r="AG172" t="str">
            <v>2</v>
          </cell>
          <cell r="AH172">
            <v>700</v>
          </cell>
          <cell r="AI172">
            <v>24</v>
          </cell>
          <cell r="AJ172" t="str">
            <v>2</v>
          </cell>
          <cell r="AK172">
            <v>25248747</v>
          </cell>
          <cell r="AL172">
            <v>3</v>
          </cell>
          <cell r="AM172">
            <v>0</v>
          </cell>
          <cell r="AN172" t="str">
            <v>1</v>
          </cell>
          <cell r="AO172" t="str">
            <v>5</v>
          </cell>
          <cell r="AW172" t="str">
            <v>2</v>
          </cell>
          <cell r="AX172" t="str">
            <v>1</v>
          </cell>
          <cell r="AY172" t="str">
            <v>2</v>
          </cell>
          <cell r="AZ172" t="str">
            <v>P070</v>
          </cell>
          <cell r="BE172" t="str">
            <v>403</v>
          </cell>
          <cell r="BF172" t="str">
            <v>P070</v>
          </cell>
          <cell r="BH172">
            <v>37902</v>
          </cell>
        </row>
        <row r="173">
          <cell r="A173" t="str">
            <v>A1624328</v>
          </cell>
          <cell r="B173" t="str">
            <v>10</v>
          </cell>
          <cell r="C173" t="str">
            <v>2003</v>
          </cell>
          <cell r="D173">
            <v>2</v>
          </cell>
          <cell r="E173">
            <v>37907</v>
          </cell>
          <cell r="F173" t="str">
            <v>1</v>
          </cell>
          <cell r="G173" t="str">
            <v>17</v>
          </cell>
          <cell r="H173" t="str">
            <v>001</v>
          </cell>
          <cell r="K173" t="str">
            <v>1</v>
          </cell>
          <cell r="L173" t="str">
            <v>1</v>
          </cell>
          <cell r="M173" t="str">
            <v>1700100086</v>
          </cell>
          <cell r="N173" t="str">
            <v>H UNIVERSITARIO</v>
          </cell>
          <cell r="O173">
            <v>37901</v>
          </cell>
          <cell r="P173" t="str">
            <v>2</v>
          </cell>
          <cell r="Q173">
            <v>206</v>
          </cell>
          <cell r="S173" t="str">
            <v>1</v>
          </cell>
          <cell r="U173" t="str">
            <v>17</v>
          </cell>
          <cell r="V173" t="str">
            <v>174</v>
          </cell>
          <cell r="W173" t="str">
            <v>9</v>
          </cell>
          <cell r="AA173" t="str">
            <v>1</v>
          </cell>
          <cell r="AB173" t="str">
            <v>1</v>
          </cell>
          <cell r="AC173" t="str">
            <v>3</v>
          </cell>
          <cell r="AD173" t="str">
            <v>1</v>
          </cell>
          <cell r="AE173" t="str">
            <v>2</v>
          </cell>
          <cell r="AF173" t="str">
            <v>29</v>
          </cell>
          <cell r="AG173" t="str">
            <v>3</v>
          </cell>
          <cell r="AH173">
            <v>1410</v>
          </cell>
          <cell r="AI173">
            <v>27</v>
          </cell>
          <cell r="AJ173" t="str">
            <v>9</v>
          </cell>
          <cell r="AK173">
            <v>99999999999</v>
          </cell>
          <cell r="AL173">
            <v>2</v>
          </cell>
          <cell r="AM173">
            <v>99</v>
          </cell>
          <cell r="AN173" t="str">
            <v>9</v>
          </cell>
          <cell r="AO173" t="str">
            <v>4</v>
          </cell>
          <cell r="AW173" t="str">
            <v>2</v>
          </cell>
          <cell r="AX173" t="str">
            <v>1</v>
          </cell>
          <cell r="AY173" t="str">
            <v>2</v>
          </cell>
          <cell r="AZ173" t="str">
            <v>P524</v>
          </cell>
          <cell r="BA173" t="str">
            <v>P220</v>
          </cell>
          <cell r="BB173" t="str">
            <v>P071</v>
          </cell>
          <cell r="BE173" t="str">
            <v>404</v>
          </cell>
          <cell r="BF173" t="str">
            <v>P220</v>
          </cell>
          <cell r="BH173">
            <v>37908</v>
          </cell>
        </row>
        <row r="174">
          <cell r="A174" t="str">
            <v>A1624329</v>
          </cell>
          <cell r="B174" t="str">
            <v>10</v>
          </cell>
          <cell r="C174" t="str">
            <v>2003</v>
          </cell>
          <cell r="D174">
            <v>2</v>
          </cell>
          <cell r="E174">
            <v>37908</v>
          </cell>
          <cell r="F174" t="str">
            <v>1</v>
          </cell>
          <cell r="G174" t="str">
            <v>17</v>
          </cell>
          <cell r="H174" t="str">
            <v>001</v>
          </cell>
          <cell r="K174" t="str">
            <v>1</v>
          </cell>
          <cell r="L174" t="str">
            <v>1</v>
          </cell>
          <cell r="M174" t="str">
            <v>1700100086</v>
          </cell>
          <cell r="N174" t="str">
            <v>H UNIVERSITARIO</v>
          </cell>
          <cell r="O174">
            <v>37904</v>
          </cell>
          <cell r="P174" t="str">
            <v>3</v>
          </cell>
          <cell r="Q174">
            <v>204</v>
          </cell>
          <cell r="S174" t="str">
            <v>1</v>
          </cell>
          <cell r="U174" t="str">
            <v>17</v>
          </cell>
          <cell r="V174" t="str">
            <v>442</v>
          </cell>
          <cell r="W174" t="str">
            <v>3</v>
          </cell>
          <cell r="AA174" t="str">
            <v>1</v>
          </cell>
          <cell r="AB174" t="str">
            <v>1</v>
          </cell>
          <cell r="AC174" t="str">
            <v>3</v>
          </cell>
          <cell r="AD174" t="str">
            <v>1</v>
          </cell>
          <cell r="AE174" t="str">
            <v>1</v>
          </cell>
          <cell r="AF174" t="str">
            <v>40</v>
          </cell>
          <cell r="AG174" t="str">
            <v>3</v>
          </cell>
          <cell r="AH174">
            <v>3340</v>
          </cell>
          <cell r="AI174">
            <v>32</v>
          </cell>
          <cell r="AJ174" t="str">
            <v>2</v>
          </cell>
          <cell r="AK174">
            <v>24743165</v>
          </cell>
          <cell r="AL174">
            <v>3</v>
          </cell>
          <cell r="AM174">
            <v>0</v>
          </cell>
          <cell r="AN174" t="str">
            <v>4</v>
          </cell>
          <cell r="AO174" t="str">
            <v>5</v>
          </cell>
          <cell r="AW174" t="str">
            <v>2</v>
          </cell>
          <cell r="AX174" t="str">
            <v>1</v>
          </cell>
          <cell r="AY174" t="str">
            <v>2</v>
          </cell>
          <cell r="AZ174" t="str">
            <v>P290</v>
          </cell>
          <cell r="BA174" t="str">
            <v>Q249</v>
          </cell>
          <cell r="BB174" t="str">
            <v>P285</v>
          </cell>
          <cell r="BE174" t="str">
            <v>615</v>
          </cell>
          <cell r="BF174" t="str">
            <v>Q249</v>
          </cell>
          <cell r="BH174">
            <v>37908</v>
          </cell>
        </row>
        <row r="175">
          <cell r="A175" t="str">
            <v>A1624664</v>
          </cell>
          <cell r="B175" t="str">
            <v>10</v>
          </cell>
          <cell r="C175" t="str">
            <v>2003</v>
          </cell>
          <cell r="D175">
            <v>2</v>
          </cell>
          <cell r="E175">
            <v>37915</v>
          </cell>
          <cell r="F175" t="str">
            <v>1</v>
          </cell>
          <cell r="G175" t="str">
            <v>17</v>
          </cell>
          <cell r="H175" t="str">
            <v>001</v>
          </cell>
          <cell r="K175" t="str">
            <v>1</v>
          </cell>
          <cell r="L175" t="str">
            <v>1</v>
          </cell>
          <cell r="M175" t="str">
            <v>1700100086</v>
          </cell>
          <cell r="N175" t="str">
            <v>H UNIVERSITARIO</v>
          </cell>
          <cell r="O175">
            <v>37912</v>
          </cell>
          <cell r="P175" t="str">
            <v>2</v>
          </cell>
          <cell r="Q175">
            <v>203</v>
          </cell>
          <cell r="S175" t="str">
            <v>1</v>
          </cell>
          <cell r="U175" t="str">
            <v>17</v>
          </cell>
          <cell r="V175" t="str">
            <v>272</v>
          </cell>
          <cell r="W175" t="str">
            <v>3</v>
          </cell>
          <cell r="AA175" t="str">
            <v>1</v>
          </cell>
          <cell r="AB175" t="str">
            <v>1</v>
          </cell>
          <cell r="AC175" t="str">
            <v>3</v>
          </cell>
          <cell r="AD175" t="str">
            <v>1</v>
          </cell>
          <cell r="AE175" t="str">
            <v>1</v>
          </cell>
          <cell r="AF175" t="str">
            <v>41</v>
          </cell>
          <cell r="AG175" t="str">
            <v>3</v>
          </cell>
          <cell r="AH175">
            <v>3500</v>
          </cell>
          <cell r="AI175">
            <v>99</v>
          </cell>
          <cell r="AJ175" t="str">
            <v>9</v>
          </cell>
          <cell r="AK175">
            <v>99999999999</v>
          </cell>
          <cell r="AL175">
            <v>1</v>
          </cell>
          <cell r="AM175">
            <v>0</v>
          </cell>
          <cell r="AN175" t="str">
            <v>9</v>
          </cell>
          <cell r="AO175" t="str">
            <v>9</v>
          </cell>
          <cell r="AW175" t="str">
            <v>2</v>
          </cell>
          <cell r="AX175" t="str">
            <v>1</v>
          </cell>
          <cell r="AY175" t="str">
            <v>2</v>
          </cell>
          <cell r="AZ175" t="str">
            <v>P219</v>
          </cell>
          <cell r="BD175" t="str">
            <v>P704</v>
          </cell>
          <cell r="BE175" t="str">
            <v>404</v>
          </cell>
          <cell r="BF175" t="str">
            <v>P219</v>
          </cell>
          <cell r="BH175">
            <v>37915</v>
          </cell>
        </row>
        <row r="176">
          <cell r="A176" t="str">
            <v>A1624669</v>
          </cell>
          <cell r="B176" t="str">
            <v>10</v>
          </cell>
          <cell r="C176" t="str">
            <v>2003</v>
          </cell>
          <cell r="D176">
            <v>2</v>
          </cell>
          <cell r="E176">
            <v>37921</v>
          </cell>
          <cell r="F176" t="str">
            <v>2</v>
          </cell>
          <cell r="G176" t="str">
            <v>17</v>
          </cell>
          <cell r="H176" t="str">
            <v>001</v>
          </cell>
          <cell r="K176" t="str">
            <v>1</v>
          </cell>
          <cell r="L176" t="str">
            <v>1</v>
          </cell>
          <cell r="M176" t="str">
            <v>1700100086</v>
          </cell>
          <cell r="N176" t="str">
            <v>H UNIVERSITARIO</v>
          </cell>
          <cell r="O176">
            <v>37916</v>
          </cell>
          <cell r="P176" t="str">
            <v>3</v>
          </cell>
          <cell r="Q176">
            <v>205</v>
          </cell>
          <cell r="S176" t="str">
            <v>1</v>
          </cell>
          <cell r="U176" t="str">
            <v>17</v>
          </cell>
          <cell r="V176" t="str">
            <v>524</v>
          </cell>
          <cell r="W176" t="str">
            <v>2</v>
          </cell>
          <cell r="X176" t="str">
            <v>010</v>
          </cell>
          <cell r="AA176" t="str">
            <v>1</v>
          </cell>
          <cell r="AB176" t="str">
            <v>1</v>
          </cell>
          <cell r="AC176" t="str">
            <v>3</v>
          </cell>
          <cell r="AD176" t="str">
            <v>1</v>
          </cell>
          <cell r="AE176" t="str">
            <v>1</v>
          </cell>
          <cell r="AF176" t="str">
            <v>31</v>
          </cell>
          <cell r="AG176" t="str">
            <v>3</v>
          </cell>
          <cell r="AH176">
            <v>1690</v>
          </cell>
          <cell r="AI176">
            <v>16</v>
          </cell>
          <cell r="AJ176" t="str">
            <v>9</v>
          </cell>
          <cell r="AK176">
            <v>99999999999</v>
          </cell>
          <cell r="AL176">
            <v>1</v>
          </cell>
          <cell r="AM176">
            <v>99</v>
          </cell>
          <cell r="AN176" t="str">
            <v>4</v>
          </cell>
          <cell r="AO176" t="str">
            <v>8</v>
          </cell>
          <cell r="AW176" t="str">
            <v>2</v>
          </cell>
          <cell r="AX176" t="str">
            <v>1</v>
          </cell>
          <cell r="AY176" t="str">
            <v>2</v>
          </cell>
          <cell r="AZ176" t="str">
            <v>P968</v>
          </cell>
          <cell r="BA176" t="str">
            <v>P529</v>
          </cell>
          <cell r="BB176" t="str">
            <v>P071</v>
          </cell>
          <cell r="BD176" t="str">
            <v>P369</v>
          </cell>
          <cell r="BE176" t="str">
            <v>407</v>
          </cell>
          <cell r="BF176" t="str">
            <v>P529</v>
          </cell>
          <cell r="BH176">
            <v>37922</v>
          </cell>
        </row>
        <row r="177">
          <cell r="A177" t="str">
            <v>A1624670</v>
          </cell>
          <cell r="B177" t="str">
            <v>10</v>
          </cell>
          <cell r="C177" t="str">
            <v>2003</v>
          </cell>
          <cell r="D177">
            <v>2</v>
          </cell>
          <cell r="E177">
            <v>37923</v>
          </cell>
          <cell r="F177" t="str">
            <v>1</v>
          </cell>
          <cell r="G177" t="str">
            <v>17</v>
          </cell>
          <cell r="H177" t="str">
            <v>001</v>
          </cell>
          <cell r="K177" t="str">
            <v>1</v>
          </cell>
          <cell r="L177" t="str">
            <v>1</v>
          </cell>
          <cell r="M177" t="str">
            <v>1700100086</v>
          </cell>
          <cell r="N177" t="str">
            <v>H UNIVERSITARIO</v>
          </cell>
          <cell r="O177">
            <v>37919</v>
          </cell>
          <cell r="P177" t="str">
            <v>2</v>
          </cell>
          <cell r="Q177">
            <v>204</v>
          </cell>
          <cell r="S177" t="str">
            <v>1</v>
          </cell>
          <cell r="U177" t="str">
            <v>17</v>
          </cell>
          <cell r="V177" t="str">
            <v>001</v>
          </cell>
          <cell r="W177" t="str">
            <v>1</v>
          </cell>
          <cell r="Y177" t="str">
            <v>0</v>
          </cell>
          <cell r="Z177" t="str">
            <v>0707</v>
          </cell>
          <cell r="AA177" t="str">
            <v>1</v>
          </cell>
          <cell r="AB177" t="str">
            <v>1</v>
          </cell>
          <cell r="AC177" t="str">
            <v>3</v>
          </cell>
          <cell r="AD177" t="str">
            <v>2</v>
          </cell>
          <cell r="AE177" t="str">
            <v>1</v>
          </cell>
          <cell r="AF177" t="str">
            <v>40</v>
          </cell>
          <cell r="AG177" t="str">
            <v>3</v>
          </cell>
          <cell r="AH177">
            <v>3000</v>
          </cell>
          <cell r="AI177">
            <v>25</v>
          </cell>
          <cell r="AJ177" t="str">
            <v>2</v>
          </cell>
          <cell r="AK177">
            <v>30400596</v>
          </cell>
          <cell r="AL177">
            <v>2</v>
          </cell>
          <cell r="AM177">
            <v>0</v>
          </cell>
          <cell r="AN177" t="str">
            <v>2</v>
          </cell>
          <cell r="AO177" t="str">
            <v>4</v>
          </cell>
          <cell r="AW177" t="str">
            <v>2</v>
          </cell>
          <cell r="AX177" t="str">
            <v>1</v>
          </cell>
          <cell r="AY177" t="str">
            <v>1</v>
          </cell>
          <cell r="AZ177" t="str">
            <v>P708</v>
          </cell>
          <cell r="BD177" t="str">
            <v>P525</v>
          </cell>
          <cell r="BE177" t="str">
            <v>407</v>
          </cell>
          <cell r="BF177" t="str">
            <v>P708</v>
          </cell>
          <cell r="BH177">
            <v>37923</v>
          </cell>
        </row>
        <row r="178">
          <cell r="A178" t="str">
            <v>A1624615</v>
          </cell>
          <cell r="B178" t="str">
            <v>11</v>
          </cell>
          <cell r="C178" t="str">
            <v>2003</v>
          </cell>
          <cell r="D178">
            <v>2</v>
          </cell>
          <cell r="E178">
            <v>37938</v>
          </cell>
          <cell r="F178" t="str">
            <v>1</v>
          </cell>
          <cell r="G178" t="str">
            <v>17</v>
          </cell>
          <cell r="H178" t="str">
            <v>001</v>
          </cell>
          <cell r="K178" t="str">
            <v>1</v>
          </cell>
          <cell r="L178" t="str">
            <v>1</v>
          </cell>
          <cell r="M178" t="str">
            <v>1700100051</v>
          </cell>
          <cell r="N178" t="str">
            <v>CL ISS</v>
          </cell>
          <cell r="O178">
            <v>37924</v>
          </cell>
          <cell r="P178" t="str">
            <v>1</v>
          </cell>
          <cell r="Q178">
            <v>214</v>
          </cell>
          <cell r="S178" t="str">
            <v>1</v>
          </cell>
          <cell r="U178" t="str">
            <v>17</v>
          </cell>
          <cell r="V178" t="str">
            <v>001</v>
          </cell>
          <cell r="W178" t="str">
            <v>1</v>
          </cell>
          <cell r="Y178" t="str">
            <v>0</v>
          </cell>
          <cell r="Z178" t="str">
            <v>1008</v>
          </cell>
          <cell r="AA178" t="str">
            <v>1</v>
          </cell>
          <cell r="AB178" t="str">
            <v>1</v>
          </cell>
          <cell r="AC178" t="str">
            <v>3</v>
          </cell>
          <cell r="AD178" t="str">
            <v>2</v>
          </cell>
          <cell r="AE178" t="str">
            <v>1</v>
          </cell>
          <cell r="AF178" t="str">
            <v>38</v>
          </cell>
          <cell r="AG178" t="str">
            <v>3</v>
          </cell>
          <cell r="AH178">
            <v>2800</v>
          </cell>
          <cell r="AI178">
            <v>45</v>
          </cell>
          <cell r="AJ178" t="str">
            <v>9</v>
          </cell>
          <cell r="AK178">
            <v>99999999999</v>
          </cell>
          <cell r="AL178">
            <v>4</v>
          </cell>
          <cell r="AM178">
            <v>99</v>
          </cell>
          <cell r="AN178" t="str">
            <v>4</v>
          </cell>
          <cell r="AO178" t="str">
            <v>9</v>
          </cell>
          <cell r="AW178" t="str">
            <v>2</v>
          </cell>
          <cell r="AX178" t="str">
            <v>1</v>
          </cell>
          <cell r="AY178" t="str">
            <v>2</v>
          </cell>
          <cell r="AZ178" t="str">
            <v>Q909</v>
          </cell>
          <cell r="BA178" t="str">
            <v>P369</v>
          </cell>
          <cell r="BE178" t="str">
            <v>405</v>
          </cell>
          <cell r="BF178" t="str">
            <v>P369</v>
          </cell>
          <cell r="BH178">
            <v>37938</v>
          </cell>
        </row>
        <row r="179">
          <cell r="A179" t="str">
            <v>A1144693</v>
          </cell>
          <cell r="B179" t="str">
            <v>11</v>
          </cell>
          <cell r="C179" t="str">
            <v>2003</v>
          </cell>
          <cell r="D179">
            <v>2</v>
          </cell>
          <cell r="E179">
            <v>37933</v>
          </cell>
          <cell r="F179" t="str">
            <v>1</v>
          </cell>
          <cell r="G179" t="str">
            <v>17</v>
          </cell>
          <cell r="H179" t="str">
            <v>001</v>
          </cell>
          <cell r="K179" t="str">
            <v>1</v>
          </cell>
          <cell r="L179" t="str">
            <v>1</v>
          </cell>
          <cell r="M179" t="str">
            <v>1700100060</v>
          </cell>
          <cell r="N179" t="str">
            <v>H INFANTIL</v>
          </cell>
          <cell r="P179" t="str">
            <v>2</v>
          </cell>
          <cell r="Q179">
            <v>307</v>
          </cell>
          <cell r="S179" t="str">
            <v>1</v>
          </cell>
          <cell r="U179" t="str">
            <v>17</v>
          </cell>
          <cell r="V179" t="str">
            <v>001</v>
          </cell>
          <cell r="W179" t="str">
            <v>1</v>
          </cell>
          <cell r="Y179" t="str">
            <v>0</v>
          </cell>
          <cell r="Z179" t="str">
            <v>0504</v>
          </cell>
          <cell r="AA179" t="str">
            <v>1</v>
          </cell>
          <cell r="AB179" t="str">
            <v>1</v>
          </cell>
          <cell r="AC179" t="str">
            <v>3</v>
          </cell>
          <cell r="AD179" t="str">
            <v>9</v>
          </cell>
          <cell r="AE179" t="str">
            <v>9</v>
          </cell>
          <cell r="AF179" t="str">
            <v>99</v>
          </cell>
          <cell r="AG179" t="str">
            <v>9</v>
          </cell>
          <cell r="AH179">
            <v>9999</v>
          </cell>
          <cell r="AI179">
            <v>99</v>
          </cell>
          <cell r="AJ179" t="str">
            <v>9</v>
          </cell>
          <cell r="AK179">
            <v>99999999999</v>
          </cell>
          <cell r="AL179">
            <v>99</v>
          </cell>
          <cell r="AM179">
            <v>99</v>
          </cell>
          <cell r="AN179" t="str">
            <v>9</v>
          </cell>
          <cell r="AO179" t="str">
            <v>9</v>
          </cell>
          <cell r="AW179" t="str">
            <v>2</v>
          </cell>
          <cell r="AX179" t="str">
            <v>1</v>
          </cell>
          <cell r="AY179" t="str">
            <v>1</v>
          </cell>
          <cell r="AZ179" t="str">
            <v>J189</v>
          </cell>
          <cell r="BA179" t="str">
            <v>Q204</v>
          </cell>
          <cell r="BE179" t="str">
            <v>109</v>
          </cell>
          <cell r="BF179" t="str">
            <v>J189</v>
          </cell>
        </row>
        <row r="180">
          <cell r="A180" t="str">
            <v>A1144692</v>
          </cell>
          <cell r="B180" t="str">
            <v>11</v>
          </cell>
          <cell r="C180" t="str">
            <v>2003</v>
          </cell>
          <cell r="D180">
            <v>2</v>
          </cell>
          <cell r="E180">
            <v>37927</v>
          </cell>
          <cell r="F180" t="str">
            <v>2</v>
          </cell>
          <cell r="G180" t="str">
            <v>17</v>
          </cell>
          <cell r="H180" t="str">
            <v>001</v>
          </cell>
          <cell r="K180" t="str">
            <v>1</v>
          </cell>
          <cell r="L180" t="str">
            <v>1</v>
          </cell>
          <cell r="M180" t="str">
            <v>1700100060</v>
          </cell>
          <cell r="N180" t="str">
            <v>H INFANTIL</v>
          </cell>
          <cell r="P180" t="str">
            <v>1</v>
          </cell>
          <cell r="Q180">
            <v>224</v>
          </cell>
          <cell r="S180" t="str">
            <v>1</v>
          </cell>
          <cell r="U180" t="str">
            <v>17</v>
          </cell>
          <cell r="V180" t="str">
            <v>001</v>
          </cell>
          <cell r="W180" t="str">
            <v>1</v>
          </cell>
          <cell r="Y180" t="str">
            <v>0</v>
          </cell>
          <cell r="Z180" t="str">
            <v>0109</v>
          </cell>
          <cell r="AA180" t="str">
            <v>1</v>
          </cell>
          <cell r="AB180" t="str">
            <v>2</v>
          </cell>
          <cell r="AC180" t="str">
            <v>3</v>
          </cell>
          <cell r="AD180" t="str">
            <v>1</v>
          </cell>
          <cell r="AE180" t="str">
            <v>1</v>
          </cell>
          <cell r="AG180" t="str">
            <v>3</v>
          </cell>
          <cell r="AH180">
            <v>2400</v>
          </cell>
          <cell r="AI180">
            <v>38</v>
          </cell>
          <cell r="AJ180" t="str">
            <v>9</v>
          </cell>
          <cell r="AK180">
            <v>99999999999</v>
          </cell>
          <cell r="AL180">
            <v>2</v>
          </cell>
          <cell r="AM180">
            <v>99</v>
          </cell>
          <cell r="AN180" t="str">
            <v>2</v>
          </cell>
          <cell r="AO180" t="str">
            <v>2</v>
          </cell>
          <cell r="AW180" t="str">
            <v>2</v>
          </cell>
          <cell r="AX180" t="str">
            <v>1</v>
          </cell>
          <cell r="AY180" t="str">
            <v>1</v>
          </cell>
          <cell r="AZ180" t="str">
            <v>P285</v>
          </cell>
          <cell r="BA180" t="str">
            <v>J159</v>
          </cell>
          <cell r="BD180" t="str">
            <v>P071</v>
          </cell>
          <cell r="BE180" t="str">
            <v>109</v>
          </cell>
          <cell r="BF180" t="str">
            <v>J159</v>
          </cell>
        </row>
        <row r="181">
          <cell r="A181" t="str">
            <v>A1144695</v>
          </cell>
          <cell r="B181" t="str">
            <v>11</v>
          </cell>
          <cell r="C181" t="str">
            <v>2003</v>
          </cell>
          <cell r="D181">
            <v>2</v>
          </cell>
          <cell r="E181">
            <v>37935</v>
          </cell>
          <cell r="F181" t="str">
            <v>2</v>
          </cell>
          <cell r="G181" t="str">
            <v>17</v>
          </cell>
          <cell r="H181" t="str">
            <v>001</v>
          </cell>
          <cell r="K181" t="str">
            <v>1</v>
          </cell>
          <cell r="L181" t="str">
            <v>1</v>
          </cell>
          <cell r="M181" t="str">
            <v>1700100060</v>
          </cell>
          <cell r="N181" t="str">
            <v>H INFANTIL</v>
          </cell>
          <cell r="P181" t="str">
            <v>3</v>
          </cell>
          <cell r="Q181">
            <v>306</v>
          </cell>
          <cell r="S181" t="str">
            <v>1</v>
          </cell>
          <cell r="U181" t="str">
            <v>17</v>
          </cell>
          <cell r="V181" t="str">
            <v>001</v>
          </cell>
          <cell r="W181" t="str">
            <v>1</v>
          </cell>
          <cell r="Y181" t="str">
            <v>0</v>
          </cell>
          <cell r="Z181" t="str">
            <v>0302</v>
          </cell>
          <cell r="AA181" t="str">
            <v>1</v>
          </cell>
          <cell r="AB181" t="str">
            <v>1</v>
          </cell>
          <cell r="AC181" t="str">
            <v>3</v>
          </cell>
          <cell r="AD181" t="str">
            <v>1</v>
          </cell>
          <cell r="AE181" t="str">
            <v>1</v>
          </cell>
          <cell r="AG181" t="str">
            <v>3</v>
          </cell>
          <cell r="AH181">
            <v>3600</v>
          </cell>
          <cell r="AI181">
            <v>21</v>
          </cell>
          <cell r="AJ181" t="str">
            <v>9</v>
          </cell>
          <cell r="AK181">
            <v>99999999999</v>
          </cell>
          <cell r="AL181">
            <v>3</v>
          </cell>
          <cell r="AM181">
            <v>0</v>
          </cell>
          <cell r="AN181" t="str">
            <v>4</v>
          </cell>
          <cell r="AO181" t="str">
            <v>2</v>
          </cell>
          <cell r="AW181" t="str">
            <v>2</v>
          </cell>
          <cell r="AX181" t="str">
            <v>1</v>
          </cell>
          <cell r="AY181" t="str">
            <v>1</v>
          </cell>
          <cell r="AZ181" t="str">
            <v>A419</v>
          </cell>
          <cell r="BA181" t="str">
            <v>G001</v>
          </cell>
          <cell r="BE181" t="str">
            <v>105</v>
          </cell>
          <cell r="BF181" t="str">
            <v>G001</v>
          </cell>
        </row>
        <row r="182">
          <cell r="A182" t="str">
            <v>A1144697</v>
          </cell>
          <cell r="B182" t="str">
            <v>11</v>
          </cell>
          <cell r="C182" t="str">
            <v>2003</v>
          </cell>
          <cell r="D182">
            <v>2</v>
          </cell>
          <cell r="E182">
            <v>37940</v>
          </cell>
          <cell r="F182" t="str">
            <v>2</v>
          </cell>
          <cell r="G182" t="str">
            <v>17</v>
          </cell>
          <cell r="H182" t="str">
            <v>001</v>
          </cell>
          <cell r="K182" t="str">
            <v>1</v>
          </cell>
          <cell r="L182" t="str">
            <v>1</v>
          </cell>
          <cell r="M182" t="str">
            <v>1700100060</v>
          </cell>
          <cell r="N182" t="str">
            <v>H INFANTIL</v>
          </cell>
          <cell r="P182" t="str">
            <v>2</v>
          </cell>
          <cell r="Q182">
            <v>221</v>
          </cell>
          <cell r="S182" t="str">
            <v>1</v>
          </cell>
          <cell r="U182" t="str">
            <v>17</v>
          </cell>
          <cell r="V182" t="str">
            <v>001</v>
          </cell>
          <cell r="W182" t="str">
            <v>1</v>
          </cell>
          <cell r="Y182" t="str">
            <v>0</v>
          </cell>
          <cell r="Z182" t="str">
            <v>1012</v>
          </cell>
          <cell r="AA182" t="str">
            <v>1</v>
          </cell>
          <cell r="AB182" t="str">
            <v>1</v>
          </cell>
          <cell r="AC182" t="str">
            <v>3</v>
          </cell>
          <cell r="AD182" t="str">
            <v>2</v>
          </cell>
          <cell r="AE182" t="str">
            <v>2</v>
          </cell>
          <cell r="AG182" t="str">
            <v>3</v>
          </cell>
          <cell r="AH182">
            <v>2100</v>
          </cell>
          <cell r="AI182">
            <v>21</v>
          </cell>
          <cell r="AJ182" t="str">
            <v>9</v>
          </cell>
          <cell r="AK182">
            <v>99999999999</v>
          </cell>
          <cell r="AL182">
            <v>2</v>
          </cell>
          <cell r="AM182">
            <v>99</v>
          </cell>
          <cell r="AN182" t="str">
            <v>4</v>
          </cell>
          <cell r="AO182" t="str">
            <v>4</v>
          </cell>
          <cell r="AW182" t="str">
            <v>2</v>
          </cell>
          <cell r="AX182" t="str">
            <v>1</v>
          </cell>
          <cell r="AY182" t="str">
            <v>1</v>
          </cell>
          <cell r="AZ182" t="str">
            <v>P369</v>
          </cell>
          <cell r="BD182" t="str">
            <v>P524</v>
          </cell>
          <cell r="BE182" t="str">
            <v>405</v>
          </cell>
          <cell r="BF182" t="str">
            <v>P369</v>
          </cell>
        </row>
        <row r="183">
          <cell r="A183" t="str">
            <v>A1144700</v>
          </cell>
          <cell r="B183" t="str">
            <v>11</v>
          </cell>
          <cell r="C183" t="str">
            <v>2003</v>
          </cell>
          <cell r="D183">
            <v>2</v>
          </cell>
          <cell r="E183">
            <v>37941</v>
          </cell>
          <cell r="F183" t="str">
            <v>1</v>
          </cell>
          <cell r="G183" t="str">
            <v>17</v>
          </cell>
          <cell r="H183" t="str">
            <v>001</v>
          </cell>
          <cell r="K183" t="str">
            <v>1</v>
          </cell>
          <cell r="L183" t="str">
            <v>1</v>
          </cell>
          <cell r="M183" t="str">
            <v>1700100060</v>
          </cell>
          <cell r="N183" t="str">
            <v>H INFANTIL</v>
          </cell>
          <cell r="P183" t="str">
            <v>3</v>
          </cell>
          <cell r="Q183">
            <v>303</v>
          </cell>
          <cell r="S183" t="str">
            <v>1</v>
          </cell>
          <cell r="U183" t="str">
            <v>17</v>
          </cell>
          <cell r="V183" t="str">
            <v>380</v>
          </cell>
          <cell r="W183" t="str">
            <v>1</v>
          </cell>
          <cell r="AA183" t="str">
            <v>1</v>
          </cell>
          <cell r="AB183" t="str">
            <v>2</v>
          </cell>
          <cell r="AC183" t="str">
            <v>3</v>
          </cell>
          <cell r="AD183" t="str">
            <v>1</v>
          </cell>
          <cell r="AE183" t="str">
            <v>1</v>
          </cell>
          <cell r="AG183" t="str">
            <v>3</v>
          </cell>
          <cell r="AH183">
            <v>9999</v>
          </cell>
          <cell r="AI183">
            <v>18</v>
          </cell>
          <cell r="AJ183" t="str">
            <v>9</v>
          </cell>
          <cell r="AK183">
            <v>99999999999</v>
          </cell>
          <cell r="AL183">
            <v>2</v>
          </cell>
          <cell r="AM183">
            <v>0</v>
          </cell>
          <cell r="AN183" t="str">
            <v>4</v>
          </cell>
          <cell r="AO183" t="str">
            <v>3</v>
          </cell>
          <cell r="AW183" t="str">
            <v>2</v>
          </cell>
          <cell r="AX183" t="str">
            <v>1</v>
          </cell>
          <cell r="AY183" t="str">
            <v>1</v>
          </cell>
          <cell r="AZ183" t="str">
            <v>A419</v>
          </cell>
          <cell r="BA183" t="str">
            <v>J189</v>
          </cell>
          <cell r="BD183" t="str">
            <v>E45X</v>
          </cell>
          <cell r="BE183" t="str">
            <v>109</v>
          </cell>
          <cell r="BF183" t="str">
            <v>J189</v>
          </cell>
        </row>
        <row r="184">
          <cell r="A184" t="str">
            <v>A1624431</v>
          </cell>
          <cell r="B184" t="str">
            <v>11</v>
          </cell>
          <cell r="C184" t="str">
            <v>2003</v>
          </cell>
          <cell r="D184">
            <v>2</v>
          </cell>
          <cell r="E184">
            <v>37946</v>
          </cell>
          <cell r="F184" t="str">
            <v>1</v>
          </cell>
          <cell r="G184" t="str">
            <v>17</v>
          </cell>
          <cell r="H184" t="str">
            <v>001</v>
          </cell>
          <cell r="K184" t="str">
            <v>1</v>
          </cell>
          <cell r="L184" t="str">
            <v>1</v>
          </cell>
          <cell r="M184" t="str">
            <v>1700100060</v>
          </cell>
          <cell r="N184" t="str">
            <v>H INFANTIL</v>
          </cell>
          <cell r="O184">
            <v>37890</v>
          </cell>
          <cell r="P184" t="str">
            <v>3</v>
          </cell>
          <cell r="Q184">
            <v>301</v>
          </cell>
          <cell r="S184" t="str">
            <v>1</v>
          </cell>
          <cell r="U184" t="str">
            <v>17</v>
          </cell>
          <cell r="V184" t="str">
            <v>001</v>
          </cell>
          <cell r="W184" t="str">
            <v>1</v>
          </cell>
          <cell r="Y184" t="str">
            <v>0</v>
          </cell>
          <cell r="Z184" t="str">
            <v>0505</v>
          </cell>
          <cell r="AA184" t="str">
            <v>1</v>
          </cell>
          <cell r="AB184" t="str">
            <v>1</v>
          </cell>
          <cell r="AC184" t="str">
            <v>3</v>
          </cell>
          <cell r="AD184" t="str">
            <v>2</v>
          </cell>
          <cell r="AE184" t="str">
            <v>1</v>
          </cell>
          <cell r="AF184" t="str">
            <v>39</v>
          </cell>
          <cell r="AG184" t="str">
            <v>3</v>
          </cell>
          <cell r="AH184">
            <v>3000</v>
          </cell>
          <cell r="AI184">
            <v>20</v>
          </cell>
          <cell r="AJ184" t="str">
            <v>9</v>
          </cell>
          <cell r="AK184">
            <v>99999999999</v>
          </cell>
          <cell r="AL184">
            <v>3</v>
          </cell>
          <cell r="AM184">
            <v>99</v>
          </cell>
          <cell r="AN184" t="str">
            <v>1</v>
          </cell>
          <cell r="AO184" t="str">
            <v>9</v>
          </cell>
          <cell r="AW184" t="str">
            <v>2</v>
          </cell>
          <cell r="AX184" t="str">
            <v>1</v>
          </cell>
          <cell r="AY184" t="str">
            <v>1</v>
          </cell>
          <cell r="AZ184" t="str">
            <v>J988</v>
          </cell>
          <cell r="BA184" t="str">
            <v>R35X</v>
          </cell>
          <cell r="BB184" t="str">
            <v>J041</v>
          </cell>
          <cell r="BC184" t="str">
            <v>Q311</v>
          </cell>
          <cell r="BD184" t="str">
            <v>I270</v>
          </cell>
          <cell r="BE184" t="str">
            <v>615</v>
          </cell>
          <cell r="BF184" t="str">
            <v>Q311</v>
          </cell>
          <cell r="BH184">
            <v>37946</v>
          </cell>
        </row>
        <row r="185">
          <cell r="A185" t="str">
            <v>A1624677</v>
          </cell>
          <cell r="B185" t="str">
            <v>11</v>
          </cell>
          <cell r="C185" t="str">
            <v>2003</v>
          </cell>
          <cell r="D185">
            <v>2</v>
          </cell>
          <cell r="E185">
            <v>37929</v>
          </cell>
          <cell r="F185" t="str">
            <v>1</v>
          </cell>
          <cell r="G185" t="str">
            <v>17</v>
          </cell>
          <cell r="H185" t="str">
            <v>001</v>
          </cell>
          <cell r="K185" t="str">
            <v>1</v>
          </cell>
          <cell r="L185" t="str">
            <v>1</v>
          </cell>
          <cell r="M185" t="str">
            <v>1700100086</v>
          </cell>
          <cell r="N185" t="str">
            <v>H UNIVERSITARIO</v>
          </cell>
          <cell r="O185">
            <v>37929</v>
          </cell>
          <cell r="P185" t="str">
            <v>2</v>
          </cell>
          <cell r="Q185">
            <v>101</v>
          </cell>
          <cell r="S185" t="str">
            <v>1</v>
          </cell>
          <cell r="U185" t="str">
            <v>17</v>
          </cell>
          <cell r="V185" t="str">
            <v>174</v>
          </cell>
          <cell r="W185" t="str">
            <v>2</v>
          </cell>
          <cell r="X185" t="str">
            <v>011</v>
          </cell>
          <cell r="AA185" t="str">
            <v>1</v>
          </cell>
          <cell r="AB185" t="str">
            <v>2</v>
          </cell>
          <cell r="AC185" t="str">
            <v>3</v>
          </cell>
          <cell r="AD185" t="str">
            <v>2</v>
          </cell>
          <cell r="AE185" t="str">
            <v>1</v>
          </cell>
          <cell r="AF185" t="str">
            <v>26</v>
          </cell>
          <cell r="AG185" t="str">
            <v>2</v>
          </cell>
          <cell r="AH185">
            <v>600</v>
          </cell>
          <cell r="AI185">
            <v>30</v>
          </cell>
          <cell r="AJ185" t="str">
            <v>2</v>
          </cell>
          <cell r="AK185">
            <v>30354934</v>
          </cell>
          <cell r="AL185">
            <v>2</v>
          </cell>
          <cell r="AM185">
            <v>1</v>
          </cell>
          <cell r="AN185" t="str">
            <v>2</v>
          </cell>
          <cell r="AO185" t="str">
            <v>4</v>
          </cell>
          <cell r="AW185" t="str">
            <v>2</v>
          </cell>
          <cell r="AX185" t="str">
            <v>1</v>
          </cell>
          <cell r="AY185" t="str">
            <v>2</v>
          </cell>
          <cell r="AZ185" t="str">
            <v>I219</v>
          </cell>
          <cell r="BA185" t="str">
            <v>I070</v>
          </cell>
          <cell r="BE185" t="str">
            <v>303</v>
          </cell>
          <cell r="BF185" t="str">
            <v>I219</v>
          </cell>
          <cell r="BH185">
            <v>37929</v>
          </cell>
        </row>
        <row r="186">
          <cell r="A186" t="str">
            <v>A1624678</v>
          </cell>
          <cell r="B186" t="str">
            <v>11</v>
          </cell>
          <cell r="C186" t="str">
            <v>2003</v>
          </cell>
          <cell r="D186">
            <v>2</v>
          </cell>
          <cell r="E186">
            <v>37928</v>
          </cell>
          <cell r="F186" t="str">
            <v>2</v>
          </cell>
          <cell r="G186" t="str">
            <v>17</v>
          </cell>
          <cell r="H186" t="str">
            <v>001</v>
          </cell>
          <cell r="K186" t="str">
            <v>1</v>
          </cell>
          <cell r="L186" t="str">
            <v>1</v>
          </cell>
          <cell r="M186" t="str">
            <v>1700100086</v>
          </cell>
          <cell r="N186" t="str">
            <v>H UNIVERSITARIO</v>
          </cell>
          <cell r="O186">
            <v>37925</v>
          </cell>
          <cell r="P186" t="str">
            <v>1</v>
          </cell>
          <cell r="Q186">
            <v>203</v>
          </cell>
          <cell r="S186" t="str">
            <v>1</v>
          </cell>
          <cell r="U186" t="str">
            <v>17</v>
          </cell>
          <cell r="V186" t="str">
            <v>001</v>
          </cell>
          <cell r="W186" t="str">
            <v>1</v>
          </cell>
          <cell r="Y186" t="str">
            <v>0</v>
          </cell>
          <cell r="Z186" t="str">
            <v>1101</v>
          </cell>
          <cell r="AA186" t="str">
            <v>1</v>
          </cell>
          <cell r="AB186" t="str">
            <v>1</v>
          </cell>
          <cell r="AC186" t="str">
            <v>3</v>
          </cell>
          <cell r="AD186" t="str">
            <v>2</v>
          </cell>
          <cell r="AE186" t="str">
            <v>1</v>
          </cell>
          <cell r="AF186" t="str">
            <v>29</v>
          </cell>
          <cell r="AG186" t="str">
            <v>3</v>
          </cell>
          <cell r="AH186">
            <v>1010</v>
          </cell>
          <cell r="AI186">
            <v>27</v>
          </cell>
          <cell r="AJ186" t="str">
            <v>2</v>
          </cell>
          <cell r="AK186">
            <v>30337426</v>
          </cell>
          <cell r="AL186">
            <v>2</v>
          </cell>
          <cell r="AM186">
            <v>0</v>
          </cell>
          <cell r="AN186" t="str">
            <v>2</v>
          </cell>
          <cell r="AO186" t="str">
            <v>4</v>
          </cell>
          <cell r="AW186" t="str">
            <v>2</v>
          </cell>
          <cell r="AX186" t="str">
            <v>1</v>
          </cell>
          <cell r="AY186" t="str">
            <v>1</v>
          </cell>
          <cell r="AZ186" t="str">
            <v>P269</v>
          </cell>
          <cell r="BA186" t="str">
            <v>P220</v>
          </cell>
          <cell r="BB186" t="str">
            <v>P071</v>
          </cell>
          <cell r="BE186" t="str">
            <v>404</v>
          </cell>
          <cell r="BF186" t="str">
            <v>P220</v>
          </cell>
          <cell r="BH186">
            <v>37930</v>
          </cell>
        </row>
        <row r="187">
          <cell r="A187" t="str">
            <v>A1644291</v>
          </cell>
          <cell r="B187" t="str">
            <v>12</v>
          </cell>
          <cell r="C187" t="str">
            <v>2003</v>
          </cell>
          <cell r="D187">
            <v>2</v>
          </cell>
          <cell r="E187">
            <v>37960</v>
          </cell>
          <cell r="F187" t="str">
            <v>2</v>
          </cell>
          <cell r="G187" t="str">
            <v>17</v>
          </cell>
          <cell r="H187" t="str">
            <v>001</v>
          </cell>
          <cell r="K187" t="str">
            <v>1</v>
          </cell>
          <cell r="L187" t="str">
            <v>1</v>
          </cell>
          <cell r="M187" t="str">
            <v>1700100086</v>
          </cell>
          <cell r="N187" t="str">
            <v>H UNIVERSITARIO</v>
          </cell>
          <cell r="O187">
            <v>37955</v>
          </cell>
          <cell r="P187" t="str">
            <v>4</v>
          </cell>
          <cell r="Q187">
            <v>205</v>
          </cell>
          <cell r="S187" t="str">
            <v>1</v>
          </cell>
          <cell r="U187" t="str">
            <v>17</v>
          </cell>
          <cell r="V187" t="str">
            <v>662</v>
          </cell>
          <cell r="W187" t="str">
            <v>9</v>
          </cell>
          <cell r="AA187" t="str">
            <v>1</v>
          </cell>
          <cell r="AB187" t="str">
            <v>1</v>
          </cell>
          <cell r="AC187" t="str">
            <v>3</v>
          </cell>
          <cell r="AD187" t="str">
            <v>1</v>
          </cell>
          <cell r="AE187" t="str">
            <v>1</v>
          </cell>
          <cell r="AF187" t="str">
            <v>98</v>
          </cell>
          <cell r="AG187" t="str">
            <v>4</v>
          </cell>
          <cell r="AH187">
            <v>9999</v>
          </cell>
          <cell r="AI187">
            <v>99</v>
          </cell>
          <cell r="AJ187" t="str">
            <v>9</v>
          </cell>
          <cell r="AK187">
            <v>99999999999</v>
          </cell>
          <cell r="AL187">
            <v>99</v>
          </cell>
          <cell r="AM187">
            <v>99</v>
          </cell>
          <cell r="AN187" t="str">
            <v>9</v>
          </cell>
          <cell r="AO187" t="str">
            <v>9</v>
          </cell>
          <cell r="AW187" t="str">
            <v>2</v>
          </cell>
          <cell r="AX187" t="str">
            <v>1</v>
          </cell>
          <cell r="AY187" t="str">
            <v>2</v>
          </cell>
          <cell r="AZ187" t="str">
            <v>P285</v>
          </cell>
          <cell r="BA187" t="str">
            <v>P599</v>
          </cell>
          <cell r="BE187" t="str">
            <v>407</v>
          </cell>
          <cell r="BF187" t="str">
            <v>P599</v>
          </cell>
          <cell r="BH187">
            <v>37961</v>
          </cell>
        </row>
        <row r="188">
          <cell r="A188" t="str">
            <v>A1624799</v>
          </cell>
          <cell r="B188" t="str">
            <v>11</v>
          </cell>
          <cell r="C188" t="str">
            <v>2003</v>
          </cell>
          <cell r="D188">
            <v>2</v>
          </cell>
          <cell r="E188">
            <v>37937</v>
          </cell>
          <cell r="F188" t="str">
            <v>1</v>
          </cell>
          <cell r="G188" t="str">
            <v>17</v>
          </cell>
          <cell r="H188" t="str">
            <v>001</v>
          </cell>
          <cell r="K188" t="str">
            <v>1</v>
          </cell>
          <cell r="L188" t="str">
            <v>1</v>
          </cell>
          <cell r="M188" t="str">
            <v>1700100086</v>
          </cell>
          <cell r="N188" t="str">
            <v>H UNIVERSITARIO</v>
          </cell>
          <cell r="O188">
            <v>37937</v>
          </cell>
          <cell r="P188" t="str">
            <v>1</v>
          </cell>
          <cell r="Q188">
            <v>101</v>
          </cell>
          <cell r="S188" t="str">
            <v>1</v>
          </cell>
          <cell r="U188" t="str">
            <v>17</v>
          </cell>
          <cell r="V188" t="str">
            <v>001</v>
          </cell>
          <cell r="W188" t="str">
            <v>1</v>
          </cell>
          <cell r="Y188" t="str">
            <v>0</v>
          </cell>
          <cell r="Z188" t="str">
            <v>0611</v>
          </cell>
          <cell r="AA188" t="str">
            <v>1</v>
          </cell>
          <cell r="AB188" t="str">
            <v>1</v>
          </cell>
          <cell r="AC188" t="str">
            <v>3</v>
          </cell>
          <cell r="AD188" t="str">
            <v>1</v>
          </cell>
          <cell r="AE188" t="str">
            <v>2</v>
          </cell>
          <cell r="AF188" t="str">
            <v>24</v>
          </cell>
          <cell r="AG188" t="str">
            <v>2</v>
          </cell>
          <cell r="AH188">
            <v>700</v>
          </cell>
          <cell r="AI188">
            <v>27</v>
          </cell>
          <cell r="AJ188" t="str">
            <v>2</v>
          </cell>
          <cell r="AK188">
            <v>30392200</v>
          </cell>
          <cell r="AL188">
            <v>2</v>
          </cell>
          <cell r="AM188">
            <v>99</v>
          </cell>
          <cell r="AN188" t="str">
            <v>2</v>
          </cell>
          <cell r="AO188" t="str">
            <v>4</v>
          </cell>
          <cell r="AW188" t="str">
            <v>2</v>
          </cell>
          <cell r="AX188" t="str">
            <v>1</v>
          </cell>
          <cell r="AY188" t="str">
            <v>2</v>
          </cell>
          <cell r="AZ188" t="str">
            <v>P291</v>
          </cell>
          <cell r="BA188" t="str">
            <v>P070</v>
          </cell>
          <cell r="BE188" t="str">
            <v>403</v>
          </cell>
          <cell r="BF188" t="str">
            <v>P070</v>
          </cell>
          <cell r="BH188">
            <v>37937</v>
          </cell>
        </row>
        <row r="189">
          <cell r="A189" t="str">
            <v>A1145723</v>
          </cell>
          <cell r="B189" t="str">
            <v>11</v>
          </cell>
          <cell r="C189" t="str">
            <v>2003</v>
          </cell>
          <cell r="D189">
            <v>2</v>
          </cell>
          <cell r="E189">
            <v>37927</v>
          </cell>
          <cell r="F189" t="str">
            <v>1</v>
          </cell>
          <cell r="G189" t="str">
            <v>17</v>
          </cell>
          <cell r="H189" t="str">
            <v>001</v>
          </cell>
          <cell r="K189" t="str">
            <v>1</v>
          </cell>
          <cell r="L189" t="str">
            <v>1</v>
          </cell>
          <cell r="M189" t="str">
            <v>1700100531</v>
          </cell>
          <cell r="N189" t="str">
            <v>CS LA ASUNCION</v>
          </cell>
          <cell r="P189" t="str">
            <v>2</v>
          </cell>
          <cell r="Q189">
            <v>106</v>
          </cell>
          <cell r="S189" t="str">
            <v>1</v>
          </cell>
          <cell r="U189" t="str">
            <v>17</v>
          </cell>
          <cell r="V189" t="str">
            <v>001</v>
          </cell>
          <cell r="W189" t="str">
            <v>1</v>
          </cell>
          <cell r="Y189" t="str">
            <v>0</v>
          </cell>
          <cell r="Z189" t="str">
            <v>0504</v>
          </cell>
          <cell r="AA189" t="str">
            <v>1</v>
          </cell>
          <cell r="AB189" t="str">
            <v>2</v>
          </cell>
          <cell r="AC189" t="str">
            <v>3</v>
          </cell>
          <cell r="AD189" t="str">
            <v>9</v>
          </cell>
          <cell r="AE189" t="str">
            <v>1</v>
          </cell>
          <cell r="AG189" t="str">
            <v>1</v>
          </cell>
          <cell r="AH189">
            <v>9999</v>
          </cell>
          <cell r="AI189">
            <v>21</v>
          </cell>
          <cell r="AJ189" t="str">
            <v>9</v>
          </cell>
          <cell r="AK189">
            <v>99999999999</v>
          </cell>
          <cell r="AL189">
            <v>1</v>
          </cell>
          <cell r="AM189">
            <v>2</v>
          </cell>
          <cell r="AN189" t="str">
            <v>1</v>
          </cell>
          <cell r="AO189" t="str">
            <v>5</v>
          </cell>
          <cell r="AW189" t="str">
            <v>2</v>
          </cell>
          <cell r="AX189" t="str">
            <v>1</v>
          </cell>
          <cell r="AY189" t="str">
            <v>2</v>
          </cell>
          <cell r="AZ189" t="str">
            <v>P291</v>
          </cell>
          <cell r="BA189" t="str">
            <v>P038</v>
          </cell>
          <cell r="BE189" t="str">
            <v>402</v>
          </cell>
          <cell r="BF189" t="str">
            <v>P038</v>
          </cell>
        </row>
        <row r="190">
          <cell r="A190" t="str">
            <v>A1644329</v>
          </cell>
          <cell r="B190" t="str">
            <v>12</v>
          </cell>
          <cell r="C190" t="str">
            <v>2003</v>
          </cell>
          <cell r="D190">
            <v>2</v>
          </cell>
          <cell r="E190">
            <v>37973</v>
          </cell>
          <cell r="F190" t="str">
            <v>2</v>
          </cell>
          <cell r="G190" t="str">
            <v>17</v>
          </cell>
          <cell r="H190" t="str">
            <v>001</v>
          </cell>
          <cell r="K190" t="str">
            <v>1</v>
          </cell>
          <cell r="L190" t="str">
            <v>1</v>
          </cell>
          <cell r="M190" t="str">
            <v>1700100086</v>
          </cell>
          <cell r="N190" t="str">
            <v>H UNIVERSITARIO</v>
          </cell>
          <cell r="O190">
            <v>37973</v>
          </cell>
          <cell r="P190" t="str">
            <v>2</v>
          </cell>
          <cell r="Q190">
            <v>101</v>
          </cell>
          <cell r="S190" t="str">
            <v>1</v>
          </cell>
          <cell r="U190" t="str">
            <v>17</v>
          </cell>
          <cell r="V190" t="str">
            <v>001</v>
          </cell>
          <cell r="W190" t="str">
            <v>1</v>
          </cell>
          <cell r="Y190" t="str">
            <v>0</v>
          </cell>
          <cell r="Z190" t="str">
            <v>1012</v>
          </cell>
          <cell r="AA190" t="str">
            <v>1</v>
          </cell>
          <cell r="AB190" t="str">
            <v>1</v>
          </cell>
          <cell r="AC190" t="str">
            <v>3</v>
          </cell>
          <cell r="AD190" t="str">
            <v>2</v>
          </cell>
          <cell r="AE190" t="str">
            <v>1</v>
          </cell>
          <cell r="AG190" t="str">
            <v>1</v>
          </cell>
          <cell r="AH190">
            <v>9999</v>
          </cell>
          <cell r="AI190">
            <v>21</v>
          </cell>
          <cell r="AJ190" t="str">
            <v>2</v>
          </cell>
          <cell r="AK190">
            <v>30236842</v>
          </cell>
          <cell r="AL190">
            <v>1</v>
          </cell>
          <cell r="AM190">
            <v>99</v>
          </cell>
          <cell r="AN190" t="str">
            <v>4</v>
          </cell>
          <cell r="AO190" t="str">
            <v>4</v>
          </cell>
          <cell r="AW190" t="str">
            <v>2</v>
          </cell>
          <cell r="AX190" t="str">
            <v>1</v>
          </cell>
          <cell r="AY190" t="str">
            <v>1</v>
          </cell>
          <cell r="AZ190" t="str">
            <v>P070</v>
          </cell>
          <cell r="BA190" t="str">
            <v>P000</v>
          </cell>
          <cell r="BE190" t="str">
            <v>401</v>
          </cell>
          <cell r="BF190" t="str">
            <v>P000</v>
          </cell>
          <cell r="BH190">
            <v>37973</v>
          </cell>
        </row>
        <row r="191">
          <cell r="A191" t="str">
            <v>A1644519</v>
          </cell>
          <cell r="B191" t="str">
            <v>12</v>
          </cell>
          <cell r="C191" t="str">
            <v>2003</v>
          </cell>
          <cell r="D191">
            <v>2</v>
          </cell>
          <cell r="E191">
            <v>37982</v>
          </cell>
          <cell r="F191" t="str">
            <v>2</v>
          </cell>
          <cell r="G191" t="str">
            <v>17</v>
          </cell>
          <cell r="H191" t="str">
            <v>001</v>
          </cell>
          <cell r="K191" t="str">
            <v>1</v>
          </cell>
          <cell r="L191" t="str">
            <v>1</v>
          </cell>
          <cell r="M191" t="str">
            <v>1700100086</v>
          </cell>
          <cell r="N191" t="str">
            <v>H UNIVERSITARIO</v>
          </cell>
          <cell r="O191">
            <v>37982</v>
          </cell>
          <cell r="P191" t="str">
            <v>3</v>
          </cell>
          <cell r="Q191">
            <v>106</v>
          </cell>
          <cell r="S191" t="str">
            <v>1</v>
          </cell>
          <cell r="U191" t="str">
            <v>17</v>
          </cell>
          <cell r="V191" t="str">
            <v>042</v>
          </cell>
          <cell r="W191" t="str">
            <v>2</v>
          </cell>
          <cell r="X191" t="str">
            <v>024</v>
          </cell>
          <cell r="AA191" t="str">
            <v>1</v>
          </cell>
          <cell r="AB191" t="str">
            <v>1</v>
          </cell>
          <cell r="AC191" t="str">
            <v>3</v>
          </cell>
          <cell r="AD191" t="str">
            <v>1</v>
          </cell>
          <cell r="AE191" t="str">
            <v>1</v>
          </cell>
          <cell r="AF191" t="str">
            <v>29</v>
          </cell>
          <cell r="AG191" t="str">
            <v>3</v>
          </cell>
          <cell r="AH191">
            <v>890</v>
          </cell>
          <cell r="AI191">
            <v>32</v>
          </cell>
          <cell r="AJ191" t="str">
            <v>2</v>
          </cell>
          <cell r="AK191">
            <v>24393845</v>
          </cell>
          <cell r="AL191">
            <v>1</v>
          </cell>
          <cell r="AM191">
            <v>99</v>
          </cell>
          <cell r="AN191" t="str">
            <v>9</v>
          </cell>
          <cell r="AO191" t="str">
            <v>4</v>
          </cell>
          <cell r="AW191" t="str">
            <v>2</v>
          </cell>
          <cell r="AX191" t="str">
            <v>1</v>
          </cell>
          <cell r="AY191" t="str">
            <v>2</v>
          </cell>
          <cell r="AZ191" t="str">
            <v>P070</v>
          </cell>
          <cell r="BA191" t="str">
            <v>P220</v>
          </cell>
          <cell r="BE191" t="str">
            <v>404</v>
          </cell>
          <cell r="BF191" t="str">
            <v>P220</v>
          </cell>
          <cell r="BH191">
            <v>37982</v>
          </cell>
        </row>
        <row r="192">
          <cell r="A192" t="str">
            <v>A1644520</v>
          </cell>
          <cell r="B192" t="str">
            <v>12</v>
          </cell>
          <cell r="C192" t="str">
            <v>2003</v>
          </cell>
          <cell r="D192">
            <v>2</v>
          </cell>
          <cell r="E192">
            <v>37983</v>
          </cell>
          <cell r="F192" t="str">
            <v>2</v>
          </cell>
          <cell r="G192" t="str">
            <v>17</v>
          </cell>
          <cell r="H192" t="str">
            <v>001</v>
          </cell>
          <cell r="K192" t="str">
            <v>1</v>
          </cell>
          <cell r="L192" t="str">
            <v>1</v>
          </cell>
          <cell r="M192" t="str">
            <v>1700100086</v>
          </cell>
          <cell r="N192" t="str">
            <v>H UNIVERSITARIO</v>
          </cell>
          <cell r="O192">
            <v>37973</v>
          </cell>
          <cell r="P192" t="str">
            <v>3</v>
          </cell>
          <cell r="Q192">
            <v>210</v>
          </cell>
          <cell r="S192" t="str">
            <v>1</v>
          </cell>
          <cell r="U192" t="str">
            <v>17</v>
          </cell>
          <cell r="V192" t="str">
            <v>001</v>
          </cell>
          <cell r="W192" t="str">
            <v>1</v>
          </cell>
          <cell r="Y192" t="str">
            <v>1</v>
          </cell>
          <cell r="Z192" t="str">
            <v>0208</v>
          </cell>
          <cell r="AA192" t="str">
            <v>1</v>
          </cell>
          <cell r="AB192" t="str">
            <v>1</v>
          </cell>
          <cell r="AC192" t="str">
            <v>3</v>
          </cell>
          <cell r="AD192" t="str">
            <v>1</v>
          </cell>
          <cell r="AE192" t="str">
            <v>1</v>
          </cell>
          <cell r="AF192" t="str">
            <v>25</v>
          </cell>
          <cell r="AG192" t="str">
            <v>2</v>
          </cell>
          <cell r="AH192">
            <v>820</v>
          </cell>
          <cell r="AI192">
            <v>37</v>
          </cell>
          <cell r="AJ192" t="str">
            <v>2</v>
          </cell>
          <cell r="AK192">
            <v>25099094</v>
          </cell>
          <cell r="AL192">
            <v>5</v>
          </cell>
          <cell r="AM192">
            <v>99</v>
          </cell>
          <cell r="AN192" t="str">
            <v>9</v>
          </cell>
          <cell r="AO192" t="str">
            <v>9</v>
          </cell>
          <cell r="AW192" t="str">
            <v>2</v>
          </cell>
          <cell r="AX192" t="str">
            <v>1</v>
          </cell>
          <cell r="AY192" t="str">
            <v>2</v>
          </cell>
          <cell r="AZ192" t="str">
            <v>P070</v>
          </cell>
          <cell r="BA192" t="str">
            <v>P369</v>
          </cell>
          <cell r="BE192" t="str">
            <v>405</v>
          </cell>
          <cell r="BF192" t="str">
            <v>P369</v>
          </cell>
          <cell r="BH192">
            <v>37983</v>
          </cell>
        </row>
        <row r="193">
          <cell r="A193" t="str">
            <v>A1644037</v>
          </cell>
          <cell r="B193" t="str">
            <v>12</v>
          </cell>
          <cell r="C193" t="str">
            <v>2003</v>
          </cell>
          <cell r="D193">
            <v>2</v>
          </cell>
          <cell r="E193">
            <v>37962</v>
          </cell>
          <cell r="F193" t="str">
            <v>1</v>
          </cell>
          <cell r="G193" t="str">
            <v>17</v>
          </cell>
          <cell r="H193" t="str">
            <v>001</v>
          </cell>
          <cell r="K193" t="str">
            <v>1</v>
          </cell>
          <cell r="L193" t="str">
            <v>3</v>
          </cell>
          <cell r="O193">
            <v>37751</v>
          </cell>
          <cell r="P193" t="str">
            <v>2</v>
          </cell>
          <cell r="Q193">
            <v>307</v>
          </cell>
          <cell r="S193" t="str">
            <v>1</v>
          </cell>
          <cell r="U193" t="str">
            <v>17</v>
          </cell>
          <cell r="V193" t="str">
            <v>001</v>
          </cell>
          <cell r="W193" t="str">
            <v>1</v>
          </cell>
          <cell r="Y193" t="str">
            <v>0</v>
          </cell>
          <cell r="Z193" t="str">
            <v>0504</v>
          </cell>
          <cell r="AA193" t="str">
            <v>1</v>
          </cell>
          <cell r="AB193" t="str">
            <v>3</v>
          </cell>
          <cell r="AC193" t="str">
            <v>3</v>
          </cell>
          <cell r="AD193" t="str">
            <v>1</v>
          </cell>
          <cell r="AE193" t="str">
            <v>1</v>
          </cell>
          <cell r="AF193" t="str">
            <v>38</v>
          </cell>
          <cell r="AG193" t="str">
            <v>3</v>
          </cell>
          <cell r="AH193">
            <v>2800</v>
          </cell>
          <cell r="AI193">
            <v>22</v>
          </cell>
          <cell r="AJ193" t="str">
            <v>2</v>
          </cell>
          <cell r="AK193">
            <v>24335880</v>
          </cell>
          <cell r="AL193">
            <v>1</v>
          </cell>
          <cell r="AM193">
            <v>0</v>
          </cell>
          <cell r="AN193" t="str">
            <v>2</v>
          </cell>
          <cell r="AO193" t="str">
            <v>2</v>
          </cell>
          <cell r="AW193" t="str">
            <v>1</v>
          </cell>
          <cell r="AX193" t="str">
            <v>1</v>
          </cell>
          <cell r="AY193" t="str">
            <v>2</v>
          </cell>
          <cell r="AZ193" t="str">
            <v>G009</v>
          </cell>
          <cell r="BE193" t="str">
            <v>105</v>
          </cell>
          <cell r="BF193" t="str">
            <v>G009</v>
          </cell>
          <cell r="BH193">
            <v>37963</v>
          </cell>
        </row>
        <row r="194">
          <cell r="A194" t="str">
            <v>A1644237</v>
          </cell>
          <cell r="B194" t="str">
            <v>12</v>
          </cell>
          <cell r="C194" t="str">
            <v>2003</v>
          </cell>
          <cell r="D194">
            <v>2</v>
          </cell>
          <cell r="E194">
            <v>37982</v>
          </cell>
          <cell r="F194" t="str">
            <v>1</v>
          </cell>
          <cell r="G194" t="str">
            <v>17</v>
          </cell>
          <cell r="H194" t="str">
            <v>001</v>
          </cell>
          <cell r="K194" t="str">
            <v>1</v>
          </cell>
          <cell r="L194" t="str">
            <v>1</v>
          </cell>
          <cell r="M194" t="str">
            <v>1700100051</v>
          </cell>
          <cell r="N194" t="str">
            <v>CL ISS</v>
          </cell>
          <cell r="O194">
            <v>37977</v>
          </cell>
          <cell r="P194" t="str">
            <v>1</v>
          </cell>
          <cell r="Q194">
            <v>205</v>
          </cell>
          <cell r="S194" t="str">
            <v>1</v>
          </cell>
          <cell r="U194" t="str">
            <v>17</v>
          </cell>
          <cell r="V194" t="str">
            <v>653</v>
          </cell>
          <cell r="W194" t="str">
            <v>1</v>
          </cell>
          <cell r="AA194" t="str">
            <v>1</v>
          </cell>
          <cell r="AB194" t="str">
            <v>1</v>
          </cell>
          <cell r="AC194" t="str">
            <v>3</v>
          </cell>
          <cell r="AD194" t="str">
            <v>2</v>
          </cell>
          <cell r="AE194" t="str">
            <v>1</v>
          </cell>
          <cell r="AF194" t="str">
            <v>28</v>
          </cell>
          <cell r="AG194" t="str">
            <v>3</v>
          </cell>
          <cell r="AH194">
            <v>1510</v>
          </cell>
          <cell r="AI194">
            <v>38</v>
          </cell>
          <cell r="AJ194" t="str">
            <v>9</v>
          </cell>
          <cell r="AK194">
            <v>99999999999</v>
          </cell>
          <cell r="AL194">
            <v>1</v>
          </cell>
          <cell r="AM194">
            <v>99</v>
          </cell>
          <cell r="AN194" t="str">
            <v>2</v>
          </cell>
          <cell r="AO194" t="str">
            <v>8</v>
          </cell>
          <cell r="AW194" t="str">
            <v>2</v>
          </cell>
          <cell r="AX194" t="str">
            <v>1</v>
          </cell>
          <cell r="AY194" t="str">
            <v>2</v>
          </cell>
          <cell r="AZ194" t="str">
            <v>P285</v>
          </cell>
          <cell r="BA194" t="str">
            <v>P220</v>
          </cell>
          <cell r="BB194" t="str">
            <v>P071</v>
          </cell>
          <cell r="BD194" t="str">
            <v>P012</v>
          </cell>
          <cell r="BE194" t="str">
            <v>402</v>
          </cell>
          <cell r="BF194" t="str">
            <v>P012</v>
          </cell>
          <cell r="BH194">
            <v>37982</v>
          </cell>
        </row>
        <row r="195">
          <cell r="A195" t="str">
            <v>A1644120</v>
          </cell>
          <cell r="B195" t="str">
            <v>12</v>
          </cell>
          <cell r="C195" t="str">
            <v>2003</v>
          </cell>
          <cell r="D195">
            <v>2</v>
          </cell>
          <cell r="E195">
            <v>37979</v>
          </cell>
          <cell r="F195" t="str">
            <v>2</v>
          </cell>
          <cell r="G195" t="str">
            <v>17</v>
          </cell>
          <cell r="H195" t="str">
            <v>001</v>
          </cell>
          <cell r="K195" t="str">
            <v>1</v>
          </cell>
          <cell r="L195" t="str">
            <v>1</v>
          </cell>
          <cell r="M195" t="str">
            <v>1700100078</v>
          </cell>
          <cell r="N195" t="str">
            <v>H SANTA SOFIA</v>
          </cell>
          <cell r="O195">
            <v>37694</v>
          </cell>
          <cell r="P195" t="str">
            <v>3</v>
          </cell>
          <cell r="Q195">
            <v>309</v>
          </cell>
          <cell r="S195" t="str">
            <v>1</v>
          </cell>
          <cell r="U195" t="str">
            <v>17</v>
          </cell>
          <cell r="V195" t="str">
            <v>653</v>
          </cell>
          <cell r="W195" t="str">
            <v>9</v>
          </cell>
          <cell r="AA195" t="str">
            <v>1</v>
          </cell>
          <cell r="AB195" t="str">
            <v>1</v>
          </cell>
          <cell r="AC195" t="str">
            <v>3</v>
          </cell>
          <cell r="AD195" t="str">
            <v>1</v>
          </cell>
          <cell r="AE195" t="str">
            <v>1</v>
          </cell>
          <cell r="AF195" t="str">
            <v>98</v>
          </cell>
          <cell r="AG195" t="str">
            <v>4</v>
          </cell>
          <cell r="AH195">
            <v>9999</v>
          </cell>
          <cell r="AI195">
            <v>99</v>
          </cell>
          <cell r="AJ195" t="str">
            <v>9</v>
          </cell>
          <cell r="AK195">
            <v>99999999999</v>
          </cell>
          <cell r="AL195">
            <v>99</v>
          </cell>
          <cell r="AM195">
            <v>99</v>
          </cell>
          <cell r="AN195" t="str">
            <v>9</v>
          </cell>
          <cell r="AO195" t="str">
            <v>9</v>
          </cell>
          <cell r="AW195" t="str">
            <v>2</v>
          </cell>
          <cell r="AX195" t="str">
            <v>1</v>
          </cell>
          <cell r="AY195" t="str">
            <v>2</v>
          </cell>
          <cell r="AZ195" t="str">
            <v>J969</v>
          </cell>
          <cell r="BA195" t="str">
            <v>K729</v>
          </cell>
          <cell r="BB195" t="str">
            <v>Q442</v>
          </cell>
          <cell r="BE195" t="str">
            <v>615</v>
          </cell>
          <cell r="BF195" t="str">
            <v>Q442</v>
          </cell>
          <cell r="BH195">
            <v>37979</v>
          </cell>
        </row>
        <row r="196">
          <cell r="A196" t="str">
            <v>A1644258</v>
          </cell>
          <cell r="B196" t="str">
            <v>12</v>
          </cell>
          <cell r="C196" t="str">
            <v>2003</v>
          </cell>
          <cell r="D196">
            <v>2</v>
          </cell>
          <cell r="E196">
            <v>37966</v>
          </cell>
          <cell r="F196" t="str">
            <v>1</v>
          </cell>
          <cell r="G196" t="str">
            <v>17</v>
          </cell>
          <cell r="H196" t="str">
            <v>001</v>
          </cell>
          <cell r="K196" t="str">
            <v>1</v>
          </cell>
          <cell r="L196" t="str">
            <v>1</v>
          </cell>
          <cell r="M196" t="str">
            <v>1700100086</v>
          </cell>
          <cell r="N196" t="str">
            <v>H UNIVERSITARIO</v>
          </cell>
          <cell r="O196">
            <v>37964</v>
          </cell>
          <cell r="P196" t="str">
            <v>3</v>
          </cell>
          <cell r="Q196">
            <v>202</v>
          </cell>
          <cell r="S196" t="str">
            <v>1</v>
          </cell>
          <cell r="U196" t="str">
            <v>17</v>
          </cell>
          <cell r="V196" t="str">
            <v>001</v>
          </cell>
          <cell r="W196" t="str">
            <v>1</v>
          </cell>
          <cell r="Y196" t="str">
            <v>0</v>
          </cell>
          <cell r="Z196" t="str">
            <v>0301</v>
          </cell>
          <cell r="AA196" t="str">
            <v>1</v>
          </cell>
          <cell r="AB196" t="str">
            <v>1</v>
          </cell>
          <cell r="AC196" t="str">
            <v>3</v>
          </cell>
          <cell r="AD196" t="str">
            <v>1</v>
          </cell>
          <cell r="AE196" t="str">
            <v>1</v>
          </cell>
          <cell r="AF196" t="str">
            <v>25</v>
          </cell>
          <cell r="AG196" t="str">
            <v>2</v>
          </cell>
          <cell r="AH196">
            <v>740</v>
          </cell>
          <cell r="AI196">
            <v>16</v>
          </cell>
          <cell r="AJ196" t="str">
            <v>9</v>
          </cell>
          <cell r="AK196">
            <v>99999999999</v>
          </cell>
          <cell r="AL196">
            <v>1</v>
          </cell>
          <cell r="AM196">
            <v>99</v>
          </cell>
          <cell r="AN196" t="str">
            <v>1</v>
          </cell>
          <cell r="AO196" t="str">
            <v>5</v>
          </cell>
          <cell r="AW196" t="str">
            <v>2</v>
          </cell>
          <cell r="AX196" t="str">
            <v>1</v>
          </cell>
          <cell r="AY196" t="str">
            <v>2</v>
          </cell>
          <cell r="AZ196" t="str">
            <v>P285</v>
          </cell>
          <cell r="BA196" t="str">
            <v>P220</v>
          </cell>
          <cell r="BB196" t="str">
            <v>P070</v>
          </cell>
          <cell r="BE196" t="str">
            <v>404</v>
          </cell>
          <cell r="BF196" t="str">
            <v>P220</v>
          </cell>
          <cell r="BH196">
            <v>37966</v>
          </cell>
        </row>
        <row r="197">
          <cell r="A197" t="str">
            <v>A1644262</v>
          </cell>
          <cell r="B197" t="str">
            <v>12</v>
          </cell>
          <cell r="C197" t="str">
            <v>2003</v>
          </cell>
          <cell r="D197">
            <v>2</v>
          </cell>
          <cell r="E197">
            <v>37972</v>
          </cell>
          <cell r="F197" t="str">
            <v>2</v>
          </cell>
          <cell r="G197" t="str">
            <v>17</v>
          </cell>
          <cell r="H197" t="str">
            <v>001</v>
          </cell>
          <cell r="K197" t="str">
            <v>1</v>
          </cell>
          <cell r="L197" t="str">
            <v>1</v>
          </cell>
          <cell r="M197" t="str">
            <v>1700100086</v>
          </cell>
          <cell r="N197" t="str">
            <v>H UNIVERSITARIO</v>
          </cell>
          <cell r="O197">
            <v>37970</v>
          </cell>
          <cell r="P197" t="str">
            <v>3</v>
          </cell>
          <cell r="Q197">
            <v>202</v>
          </cell>
          <cell r="S197" t="str">
            <v>1</v>
          </cell>
          <cell r="U197" t="str">
            <v>17</v>
          </cell>
          <cell r="V197" t="str">
            <v>001</v>
          </cell>
          <cell r="W197" t="str">
            <v>1</v>
          </cell>
          <cell r="Y197" t="str">
            <v>0</v>
          </cell>
          <cell r="Z197" t="str">
            <v>0505</v>
          </cell>
          <cell r="AA197" t="str">
            <v>1</v>
          </cell>
          <cell r="AB197" t="str">
            <v>1</v>
          </cell>
          <cell r="AC197" t="str">
            <v>3</v>
          </cell>
          <cell r="AD197" t="str">
            <v>1</v>
          </cell>
          <cell r="AE197" t="str">
            <v>1</v>
          </cell>
          <cell r="AF197" t="str">
            <v>40</v>
          </cell>
          <cell r="AG197" t="str">
            <v>3</v>
          </cell>
          <cell r="AH197">
            <v>9999</v>
          </cell>
          <cell r="AI197">
            <v>21</v>
          </cell>
          <cell r="AJ197" t="str">
            <v>2</v>
          </cell>
          <cell r="AK197">
            <v>34001654</v>
          </cell>
          <cell r="AL197">
            <v>2</v>
          </cell>
          <cell r="AM197">
            <v>0</v>
          </cell>
          <cell r="AN197" t="str">
            <v>1</v>
          </cell>
          <cell r="AO197" t="str">
            <v>2</v>
          </cell>
          <cell r="AW197" t="str">
            <v>2</v>
          </cell>
          <cell r="AX197" t="str">
            <v>1</v>
          </cell>
          <cell r="AY197" t="str">
            <v>2</v>
          </cell>
          <cell r="AZ197" t="str">
            <v>P219</v>
          </cell>
          <cell r="BA197" t="str">
            <v>P240</v>
          </cell>
          <cell r="BD197" t="str">
            <v>P369</v>
          </cell>
          <cell r="BE197" t="str">
            <v>404</v>
          </cell>
          <cell r="BF197" t="str">
            <v>P240</v>
          </cell>
          <cell r="BH197">
            <v>37972</v>
          </cell>
        </row>
        <row r="198">
          <cell r="A198" t="str">
            <v>A1141918</v>
          </cell>
          <cell r="B198" t="str">
            <v>05</v>
          </cell>
          <cell r="C198" t="str">
            <v>2003</v>
          </cell>
          <cell r="D198">
            <v>2</v>
          </cell>
          <cell r="E198">
            <v>37758</v>
          </cell>
          <cell r="F198" t="str">
            <v>1</v>
          </cell>
          <cell r="G198" t="str">
            <v>17</v>
          </cell>
          <cell r="H198" t="str">
            <v>380</v>
          </cell>
          <cell r="K198" t="str">
            <v>1</v>
          </cell>
          <cell r="L198" t="str">
            <v>3</v>
          </cell>
          <cell r="P198" t="str">
            <v>4</v>
          </cell>
          <cell r="Q198">
            <v>305</v>
          </cell>
          <cell r="S198" t="str">
            <v>1</v>
          </cell>
          <cell r="U198" t="str">
            <v>17</v>
          </cell>
          <cell r="V198" t="str">
            <v>380</v>
          </cell>
          <cell r="W198" t="str">
            <v>1</v>
          </cell>
          <cell r="AA198" t="str">
            <v>1</v>
          </cell>
          <cell r="AB198" t="str">
            <v>2</v>
          </cell>
          <cell r="AC198" t="str">
            <v>3</v>
          </cell>
          <cell r="AD198" t="str">
            <v>9</v>
          </cell>
          <cell r="AE198" t="str">
            <v>9</v>
          </cell>
          <cell r="AF198" t="str">
            <v>99</v>
          </cell>
          <cell r="AG198" t="str">
            <v>9</v>
          </cell>
          <cell r="AH198">
            <v>9999</v>
          </cell>
          <cell r="AI198">
            <v>22</v>
          </cell>
          <cell r="AJ198" t="str">
            <v>9</v>
          </cell>
          <cell r="AK198">
            <v>99999999999</v>
          </cell>
          <cell r="AL198">
            <v>3</v>
          </cell>
          <cell r="AM198">
            <v>0</v>
          </cell>
          <cell r="AN198" t="str">
            <v>3</v>
          </cell>
          <cell r="AO198" t="str">
            <v>8</v>
          </cell>
          <cell r="AW198" t="str">
            <v>2</v>
          </cell>
          <cell r="AX198" t="str">
            <v>1</v>
          </cell>
          <cell r="AY198" t="str">
            <v>2</v>
          </cell>
          <cell r="AZ198" t="str">
            <v>J180</v>
          </cell>
          <cell r="BA198" t="str">
            <v>E45X</v>
          </cell>
          <cell r="BE198" t="str">
            <v>602</v>
          </cell>
          <cell r="BF198" t="str">
            <v>E45X</v>
          </cell>
        </row>
        <row r="199">
          <cell r="A199" t="str">
            <v>A1141878</v>
          </cell>
          <cell r="B199" t="str">
            <v>06</v>
          </cell>
          <cell r="C199" t="str">
            <v>2003</v>
          </cell>
          <cell r="D199">
            <v>2</v>
          </cell>
          <cell r="E199">
            <v>37773</v>
          </cell>
          <cell r="F199" t="str">
            <v>1</v>
          </cell>
          <cell r="G199" t="str">
            <v>17</v>
          </cell>
          <cell r="H199" t="str">
            <v>380</v>
          </cell>
          <cell r="K199" t="str">
            <v>1</v>
          </cell>
          <cell r="L199" t="str">
            <v>6</v>
          </cell>
          <cell r="P199" t="str">
            <v>4</v>
          </cell>
          <cell r="Q199">
            <v>301</v>
          </cell>
          <cell r="S199" t="str">
            <v>1</v>
          </cell>
          <cell r="U199" t="str">
            <v>17</v>
          </cell>
          <cell r="V199" t="str">
            <v>380</v>
          </cell>
          <cell r="W199" t="str">
            <v>1</v>
          </cell>
          <cell r="AA199" t="str">
            <v>1</v>
          </cell>
          <cell r="AB199" t="str">
            <v>1</v>
          </cell>
          <cell r="AC199" t="str">
            <v>3</v>
          </cell>
          <cell r="AD199" t="str">
            <v>9</v>
          </cell>
          <cell r="AE199" t="str">
            <v>9</v>
          </cell>
          <cell r="AF199" t="str">
            <v>99</v>
          </cell>
          <cell r="AG199" t="str">
            <v>9</v>
          </cell>
          <cell r="AH199">
            <v>9999</v>
          </cell>
          <cell r="AI199">
            <v>99</v>
          </cell>
          <cell r="AJ199" t="str">
            <v>9</v>
          </cell>
          <cell r="AK199">
            <v>99999999999</v>
          </cell>
          <cell r="AL199">
            <v>99</v>
          </cell>
          <cell r="AM199">
            <v>99</v>
          </cell>
          <cell r="AN199" t="str">
            <v>9</v>
          </cell>
          <cell r="AO199" t="str">
            <v>9</v>
          </cell>
          <cell r="AW199" t="str">
            <v>2</v>
          </cell>
          <cell r="AX199" t="str">
            <v>1</v>
          </cell>
          <cell r="AY199" t="str">
            <v>2</v>
          </cell>
          <cell r="AZ199" t="str">
            <v>E86X</v>
          </cell>
          <cell r="BA199" t="str">
            <v>A09X</v>
          </cell>
          <cell r="BE199" t="str">
            <v>101</v>
          </cell>
          <cell r="BF199" t="str">
            <v>A09X</v>
          </cell>
        </row>
        <row r="200">
          <cell r="A200" t="str">
            <v>A1618627</v>
          </cell>
          <cell r="B200" t="str">
            <v>06</v>
          </cell>
          <cell r="C200" t="str">
            <v>2003</v>
          </cell>
          <cell r="D200">
            <v>2</v>
          </cell>
          <cell r="E200">
            <v>37774</v>
          </cell>
          <cell r="F200" t="str">
            <v>1</v>
          </cell>
          <cell r="G200" t="str">
            <v>73</v>
          </cell>
          <cell r="H200" t="str">
            <v>001</v>
          </cell>
          <cell r="K200" t="str">
            <v>1</v>
          </cell>
          <cell r="L200" t="str">
            <v>1</v>
          </cell>
          <cell r="M200" t="str">
            <v>7300109984</v>
          </cell>
          <cell r="N200" t="str">
            <v>INSTITUTO DEL CORAZËN DE IBAGU╔ o C</v>
          </cell>
          <cell r="P200" t="str">
            <v>4</v>
          </cell>
          <cell r="Q200">
            <v>205</v>
          </cell>
          <cell r="S200" t="str">
            <v>1</v>
          </cell>
          <cell r="U200" t="str">
            <v>17</v>
          </cell>
          <cell r="V200" t="str">
            <v>867</v>
          </cell>
          <cell r="W200" t="str">
            <v>1</v>
          </cell>
          <cell r="AA200" t="str">
            <v>1</v>
          </cell>
          <cell r="AB200" t="str">
            <v>2</v>
          </cell>
          <cell r="AC200" t="str">
            <v>3</v>
          </cell>
          <cell r="AD200" t="str">
            <v>1</v>
          </cell>
          <cell r="AE200" t="str">
            <v>1</v>
          </cell>
          <cell r="AF200" t="str">
            <v>40</v>
          </cell>
          <cell r="AG200" t="str">
            <v>3</v>
          </cell>
          <cell r="AH200">
            <v>2400</v>
          </cell>
          <cell r="AI200">
            <v>17</v>
          </cell>
          <cell r="AJ200" t="str">
            <v>9</v>
          </cell>
          <cell r="AK200">
            <v>99999999999</v>
          </cell>
          <cell r="AL200">
            <v>1</v>
          </cell>
          <cell r="AM200">
            <v>1</v>
          </cell>
          <cell r="AN200" t="str">
            <v>4</v>
          </cell>
          <cell r="AO200" t="str">
            <v>5</v>
          </cell>
          <cell r="AW200" t="str">
            <v>2</v>
          </cell>
          <cell r="AX200" t="str">
            <v>1</v>
          </cell>
          <cell r="AY200" t="str">
            <v>1</v>
          </cell>
          <cell r="AZ200" t="str">
            <v>P285</v>
          </cell>
          <cell r="BA200" t="str">
            <v>P550</v>
          </cell>
          <cell r="BD200" t="str">
            <v>P579</v>
          </cell>
          <cell r="BE200" t="str">
            <v>406</v>
          </cell>
          <cell r="BF200" t="str">
            <v>P550</v>
          </cell>
          <cell r="BH200">
            <v>37775</v>
          </cell>
        </row>
        <row r="201">
          <cell r="A201" t="str">
            <v>A1143039</v>
          </cell>
          <cell r="B201" t="str">
            <v>08</v>
          </cell>
          <cell r="C201" t="str">
            <v>2003</v>
          </cell>
          <cell r="D201">
            <v>2</v>
          </cell>
          <cell r="E201">
            <v>37838</v>
          </cell>
          <cell r="F201" t="str">
            <v>2</v>
          </cell>
          <cell r="G201" t="str">
            <v>73</v>
          </cell>
          <cell r="H201" t="str">
            <v>283</v>
          </cell>
          <cell r="K201" t="str">
            <v>3</v>
          </cell>
          <cell r="L201" t="str">
            <v>5</v>
          </cell>
          <cell r="P201" t="str">
            <v>9</v>
          </cell>
          <cell r="Q201">
            <v>120</v>
          </cell>
          <cell r="S201" t="str">
            <v>1</v>
          </cell>
          <cell r="U201" t="str">
            <v>17</v>
          </cell>
          <cell r="V201" t="str">
            <v>444</v>
          </cell>
          <cell r="W201" t="str">
            <v>9</v>
          </cell>
          <cell r="AA201" t="str">
            <v>1</v>
          </cell>
          <cell r="AB201" t="str">
            <v>2</v>
          </cell>
          <cell r="AC201" t="str">
            <v>3</v>
          </cell>
          <cell r="AD201" t="str">
            <v>2</v>
          </cell>
          <cell r="AE201" t="str">
            <v>1</v>
          </cell>
          <cell r="AG201" t="str">
            <v>3</v>
          </cell>
          <cell r="AH201">
            <v>2400</v>
          </cell>
          <cell r="AI201">
            <v>99</v>
          </cell>
          <cell r="AJ201" t="str">
            <v>9</v>
          </cell>
          <cell r="AK201">
            <v>99999999999</v>
          </cell>
          <cell r="AL201">
            <v>1</v>
          </cell>
          <cell r="AM201">
            <v>0</v>
          </cell>
          <cell r="AN201" t="str">
            <v>2</v>
          </cell>
          <cell r="AO201" t="str">
            <v>5</v>
          </cell>
          <cell r="AW201" t="str">
            <v>2</v>
          </cell>
          <cell r="AX201" t="str">
            <v>1</v>
          </cell>
          <cell r="AY201" t="str">
            <v>2</v>
          </cell>
          <cell r="AZ201" t="str">
            <v>P219</v>
          </cell>
          <cell r="BA201" t="str">
            <v>P248</v>
          </cell>
          <cell r="BB201" t="str">
            <v>P240</v>
          </cell>
          <cell r="BC201" t="str">
            <v>P031</v>
          </cell>
          <cell r="BE201" t="str">
            <v>402</v>
          </cell>
          <cell r="BF201" t="str">
            <v>P031</v>
          </cell>
        </row>
        <row r="202">
          <cell r="A202" t="str">
            <v>A1133068</v>
          </cell>
          <cell r="B202" t="str">
            <v>08</v>
          </cell>
          <cell r="C202" t="str">
            <v>2003</v>
          </cell>
          <cell r="D202">
            <v>2</v>
          </cell>
          <cell r="E202">
            <v>37837</v>
          </cell>
          <cell r="F202" t="str">
            <v>2</v>
          </cell>
          <cell r="G202" t="str">
            <v>17</v>
          </cell>
          <cell r="H202" t="str">
            <v>001</v>
          </cell>
          <cell r="K202" t="str">
            <v>1</v>
          </cell>
          <cell r="L202" t="str">
            <v>1</v>
          </cell>
          <cell r="M202" t="str">
            <v>1700100086</v>
          </cell>
          <cell r="N202" t="str">
            <v>H UNIVERSITARIO</v>
          </cell>
          <cell r="P202" t="str">
            <v>2</v>
          </cell>
          <cell r="Q202">
            <v>301</v>
          </cell>
          <cell r="S202" t="str">
            <v>1</v>
          </cell>
          <cell r="U202" t="str">
            <v>17</v>
          </cell>
          <cell r="V202" t="str">
            <v>614</v>
          </cell>
          <cell r="W202" t="str">
            <v>2</v>
          </cell>
          <cell r="X202" t="str">
            <v>023</v>
          </cell>
          <cell r="AA202" t="str">
            <v>1</v>
          </cell>
          <cell r="AB202" t="str">
            <v>1</v>
          </cell>
          <cell r="AC202" t="str">
            <v>3</v>
          </cell>
          <cell r="AD202" t="str">
            <v>1</v>
          </cell>
          <cell r="AE202" t="str">
            <v>1</v>
          </cell>
          <cell r="AG202" t="str">
            <v>2</v>
          </cell>
          <cell r="AH202">
            <v>940</v>
          </cell>
          <cell r="AI202">
            <v>29</v>
          </cell>
          <cell r="AJ202" t="str">
            <v>9</v>
          </cell>
          <cell r="AK202">
            <v>99999999999</v>
          </cell>
          <cell r="AL202">
            <v>1</v>
          </cell>
          <cell r="AM202">
            <v>99</v>
          </cell>
          <cell r="AN202" t="str">
            <v>9</v>
          </cell>
          <cell r="AO202" t="str">
            <v>9</v>
          </cell>
          <cell r="AW202" t="str">
            <v>2</v>
          </cell>
          <cell r="AX202" t="str">
            <v>1</v>
          </cell>
          <cell r="AY202" t="str">
            <v>2</v>
          </cell>
          <cell r="AZ202" t="str">
            <v>A09X</v>
          </cell>
          <cell r="BA202" t="str">
            <v>Q250</v>
          </cell>
          <cell r="BB202" t="str">
            <v>P070</v>
          </cell>
          <cell r="BD202" t="str">
            <v>P912</v>
          </cell>
          <cell r="BE202" t="str">
            <v>615</v>
          </cell>
          <cell r="BF202" t="str">
            <v>Q250</v>
          </cell>
        </row>
        <row r="203">
          <cell r="A203" t="str">
            <v>A1147550</v>
          </cell>
          <cell r="B203" t="str">
            <v>08</v>
          </cell>
          <cell r="C203" t="str">
            <v>2003</v>
          </cell>
          <cell r="D203">
            <v>2</v>
          </cell>
          <cell r="E203">
            <v>37834</v>
          </cell>
          <cell r="F203" t="str">
            <v>1</v>
          </cell>
          <cell r="G203" t="str">
            <v>17</v>
          </cell>
          <cell r="H203" t="str">
            <v>001</v>
          </cell>
          <cell r="K203" t="str">
            <v>1</v>
          </cell>
          <cell r="L203" t="str">
            <v>1</v>
          </cell>
          <cell r="M203" t="str">
            <v>1700100051</v>
          </cell>
          <cell r="N203" t="str">
            <v>CL ISS</v>
          </cell>
          <cell r="P203" t="str">
            <v>1</v>
          </cell>
          <cell r="Q203">
            <v>208</v>
          </cell>
          <cell r="S203" t="str">
            <v>1</v>
          </cell>
          <cell r="U203" t="str">
            <v>17</v>
          </cell>
          <cell r="V203" t="str">
            <v>513</v>
          </cell>
          <cell r="W203" t="str">
            <v>2</v>
          </cell>
          <cell r="X203" t="str">
            <v>003</v>
          </cell>
          <cell r="AA203" t="str">
            <v>1</v>
          </cell>
          <cell r="AB203" t="str">
            <v>1</v>
          </cell>
          <cell r="AC203" t="str">
            <v>3</v>
          </cell>
          <cell r="AD203" t="str">
            <v>1</v>
          </cell>
          <cell r="AE203" t="str">
            <v>1</v>
          </cell>
          <cell r="AG203" t="str">
            <v>3</v>
          </cell>
          <cell r="AH203">
            <v>2000</v>
          </cell>
          <cell r="AI203">
            <v>99</v>
          </cell>
          <cell r="AJ203" t="str">
            <v>9</v>
          </cell>
          <cell r="AK203">
            <v>99999999999</v>
          </cell>
          <cell r="AL203">
            <v>99</v>
          </cell>
          <cell r="AM203">
            <v>99</v>
          </cell>
          <cell r="AN203" t="str">
            <v>9</v>
          </cell>
          <cell r="AO203" t="str">
            <v>9</v>
          </cell>
          <cell r="AW203" t="str">
            <v>2</v>
          </cell>
          <cell r="AX203" t="str">
            <v>1</v>
          </cell>
          <cell r="AY203" t="str">
            <v>2</v>
          </cell>
          <cell r="AZ203" t="str">
            <v>P220</v>
          </cell>
          <cell r="BA203" t="str">
            <v>P369</v>
          </cell>
          <cell r="BB203" t="str">
            <v>P071</v>
          </cell>
          <cell r="BE203" t="str">
            <v>405</v>
          </cell>
          <cell r="BF203" t="str">
            <v>P369</v>
          </cell>
        </row>
        <row r="204">
          <cell r="A204" t="str">
            <v>A1144672</v>
          </cell>
          <cell r="B204" t="str">
            <v>08</v>
          </cell>
          <cell r="C204" t="str">
            <v>2003</v>
          </cell>
          <cell r="D204">
            <v>2</v>
          </cell>
          <cell r="E204">
            <v>37847</v>
          </cell>
          <cell r="F204" t="str">
            <v>2</v>
          </cell>
          <cell r="G204" t="str">
            <v>17</v>
          </cell>
          <cell r="H204" t="str">
            <v>001</v>
          </cell>
          <cell r="K204" t="str">
            <v>1</v>
          </cell>
          <cell r="L204" t="str">
            <v>1</v>
          </cell>
          <cell r="M204" t="str">
            <v>1700100060</v>
          </cell>
          <cell r="N204" t="str">
            <v>H INFANTIL</v>
          </cell>
          <cell r="P204" t="str">
            <v>2</v>
          </cell>
          <cell r="Q204">
            <v>307</v>
          </cell>
          <cell r="S204" t="str">
            <v>1</v>
          </cell>
          <cell r="U204" t="str">
            <v>17</v>
          </cell>
          <cell r="V204" t="str">
            <v>653</v>
          </cell>
          <cell r="W204" t="str">
            <v>9</v>
          </cell>
          <cell r="AA204" t="str">
            <v>1</v>
          </cell>
          <cell r="AB204" t="str">
            <v>1</v>
          </cell>
          <cell r="AC204" t="str">
            <v>3</v>
          </cell>
          <cell r="AD204" t="str">
            <v>1</v>
          </cell>
          <cell r="AE204" t="str">
            <v>1</v>
          </cell>
          <cell r="AG204" t="str">
            <v>3</v>
          </cell>
          <cell r="AH204">
            <v>3200</v>
          </cell>
          <cell r="AI204">
            <v>20</v>
          </cell>
          <cell r="AJ204" t="str">
            <v>9</v>
          </cell>
          <cell r="AK204">
            <v>99999999999</v>
          </cell>
          <cell r="AL204">
            <v>2</v>
          </cell>
          <cell r="AM204">
            <v>0</v>
          </cell>
          <cell r="AN204" t="str">
            <v>4</v>
          </cell>
          <cell r="AO204" t="str">
            <v>2</v>
          </cell>
          <cell r="AW204" t="str">
            <v>2</v>
          </cell>
          <cell r="AX204" t="str">
            <v>1</v>
          </cell>
          <cell r="AY204" t="str">
            <v>1</v>
          </cell>
          <cell r="AZ204" t="str">
            <v>A419</v>
          </cell>
          <cell r="BA204" t="str">
            <v>J181</v>
          </cell>
          <cell r="BD204" t="str">
            <v>P371</v>
          </cell>
          <cell r="BE204" t="str">
            <v>407</v>
          </cell>
          <cell r="BF204" t="str">
            <v>P371</v>
          </cell>
        </row>
        <row r="205">
          <cell r="A205" t="str">
            <v>A1133482</v>
          </cell>
          <cell r="B205" t="str">
            <v>08</v>
          </cell>
          <cell r="C205" t="str">
            <v>2003</v>
          </cell>
          <cell r="D205">
            <v>2</v>
          </cell>
          <cell r="E205">
            <v>37855</v>
          </cell>
          <cell r="F205" t="str">
            <v>2</v>
          </cell>
          <cell r="G205" t="str">
            <v>17</v>
          </cell>
          <cell r="H205" t="str">
            <v>001</v>
          </cell>
          <cell r="K205" t="str">
            <v>1</v>
          </cell>
          <cell r="L205" t="str">
            <v>1</v>
          </cell>
          <cell r="M205" t="str">
            <v>1700100051</v>
          </cell>
          <cell r="N205" t="str">
            <v>CL ISS</v>
          </cell>
          <cell r="P205" t="str">
            <v>1</v>
          </cell>
          <cell r="Q205">
            <v>220</v>
          </cell>
          <cell r="S205" t="str">
            <v>1</v>
          </cell>
          <cell r="U205" t="str">
            <v>17</v>
          </cell>
          <cell r="V205" t="str">
            <v>001</v>
          </cell>
          <cell r="W205" t="str">
            <v>1</v>
          </cell>
          <cell r="Y205" t="str">
            <v>0</v>
          </cell>
          <cell r="Z205" t="str">
            <v>0207</v>
          </cell>
          <cell r="AA205" t="str">
            <v>1</v>
          </cell>
          <cell r="AB205" t="str">
            <v>1</v>
          </cell>
          <cell r="AC205" t="str">
            <v>3</v>
          </cell>
          <cell r="AD205" t="str">
            <v>1</v>
          </cell>
          <cell r="AE205" t="str">
            <v>1</v>
          </cell>
          <cell r="AG205" t="str">
            <v>2</v>
          </cell>
          <cell r="AH205">
            <v>1120</v>
          </cell>
          <cell r="AI205">
            <v>17</v>
          </cell>
          <cell r="AJ205" t="str">
            <v>9</v>
          </cell>
          <cell r="AK205">
            <v>99999999999</v>
          </cell>
          <cell r="AL205">
            <v>1</v>
          </cell>
          <cell r="AM205">
            <v>0</v>
          </cell>
          <cell r="AN205" t="str">
            <v>1</v>
          </cell>
          <cell r="AO205" t="str">
            <v>5</v>
          </cell>
          <cell r="AW205" t="str">
            <v>2</v>
          </cell>
          <cell r="AX205" t="str">
            <v>1</v>
          </cell>
          <cell r="AY205" t="str">
            <v>2</v>
          </cell>
          <cell r="AZ205" t="str">
            <v>P071</v>
          </cell>
          <cell r="BA205" t="str">
            <v>P369</v>
          </cell>
          <cell r="BD205" t="str">
            <v>P220</v>
          </cell>
          <cell r="BE205" t="str">
            <v>405</v>
          </cell>
          <cell r="BF205" t="str">
            <v>P369</v>
          </cell>
        </row>
        <row r="206">
          <cell r="A206" t="str">
            <v>A1133113</v>
          </cell>
          <cell r="B206" t="str">
            <v>08</v>
          </cell>
          <cell r="C206" t="str">
            <v>2003</v>
          </cell>
          <cell r="D206">
            <v>2</v>
          </cell>
          <cell r="E206">
            <v>37845</v>
          </cell>
          <cell r="F206" t="str">
            <v>1</v>
          </cell>
          <cell r="G206" t="str">
            <v>17</v>
          </cell>
          <cell r="H206" t="str">
            <v>001</v>
          </cell>
          <cell r="K206" t="str">
            <v>1</v>
          </cell>
          <cell r="L206" t="str">
            <v>1</v>
          </cell>
          <cell r="M206" t="str">
            <v>1700100086</v>
          </cell>
          <cell r="N206" t="str">
            <v>H UNIVERSITARIO</v>
          </cell>
          <cell r="P206" t="str">
            <v>3</v>
          </cell>
          <cell r="Q206">
            <v>213</v>
          </cell>
          <cell r="S206" t="str">
            <v>1</v>
          </cell>
          <cell r="U206" t="str">
            <v>17</v>
          </cell>
          <cell r="V206" t="str">
            <v>777</v>
          </cell>
          <cell r="W206" t="str">
            <v>3</v>
          </cell>
          <cell r="AA206" t="str">
            <v>1</v>
          </cell>
          <cell r="AB206" t="str">
            <v>1</v>
          </cell>
          <cell r="AC206" t="str">
            <v>3</v>
          </cell>
          <cell r="AD206" t="str">
            <v>2</v>
          </cell>
          <cell r="AE206" t="str">
            <v>2</v>
          </cell>
          <cell r="AG206" t="str">
            <v>2</v>
          </cell>
          <cell r="AH206">
            <v>740</v>
          </cell>
          <cell r="AI206">
            <v>23</v>
          </cell>
          <cell r="AJ206" t="str">
            <v>9</v>
          </cell>
          <cell r="AK206">
            <v>99999999999</v>
          </cell>
          <cell r="AL206">
            <v>3</v>
          </cell>
          <cell r="AM206">
            <v>1</v>
          </cell>
          <cell r="AN206" t="str">
            <v>4</v>
          </cell>
          <cell r="AO206" t="str">
            <v>3</v>
          </cell>
          <cell r="AW206" t="str">
            <v>2</v>
          </cell>
          <cell r="AX206" t="str">
            <v>1</v>
          </cell>
          <cell r="AY206" t="str">
            <v>2</v>
          </cell>
          <cell r="AZ206" t="str">
            <v>P285</v>
          </cell>
          <cell r="BA206" t="str">
            <v>P220</v>
          </cell>
          <cell r="BB206" t="str">
            <v>P070</v>
          </cell>
          <cell r="BE206" t="str">
            <v>404</v>
          </cell>
          <cell r="BF206" t="str">
            <v>P220</v>
          </cell>
        </row>
        <row r="207">
          <cell r="A207" t="str">
            <v>A1133081</v>
          </cell>
          <cell r="B207" t="str">
            <v>08</v>
          </cell>
          <cell r="C207" t="str">
            <v>2003</v>
          </cell>
          <cell r="D207">
            <v>2</v>
          </cell>
          <cell r="E207">
            <v>37838</v>
          </cell>
          <cell r="F207" t="str">
            <v>1</v>
          </cell>
          <cell r="G207" t="str">
            <v>17</v>
          </cell>
          <cell r="H207" t="str">
            <v>001</v>
          </cell>
          <cell r="K207" t="str">
            <v>1</v>
          </cell>
          <cell r="L207" t="str">
            <v>1</v>
          </cell>
          <cell r="M207" t="str">
            <v>1700100086</v>
          </cell>
          <cell r="N207" t="str">
            <v>H UNIVERSITARIO</v>
          </cell>
          <cell r="P207" t="str">
            <v>3</v>
          </cell>
          <cell r="Q207">
            <v>205</v>
          </cell>
          <cell r="S207" t="str">
            <v>1</v>
          </cell>
          <cell r="U207" t="str">
            <v>17</v>
          </cell>
          <cell r="V207" t="str">
            <v>777</v>
          </cell>
          <cell r="W207" t="str">
            <v>3</v>
          </cell>
          <cell r="AA207" t="str">
            <v>1</v>
          </cell>
          <cell r="AB207" t="str">
            <v>1</v>
          </cell>
          <cell r="AC207" t="str">
            <v>3</v>
          </cell>
          <cell r="AD207" t="str">
            <v>2</v>
          </cell>
          <cell r="AE207" t="str">
            <v>2</v>
          </cell>
          <cell r="AF207" t="str">
            <v>99</v>
          </cell>
          <cell r="AG207" t="str">
            <v>9</v>
          </cell>
          <cell r="AH207">
            <v>800</v>
          </cell>
          <cell r="AI207">
            <v>23</v>
          </cell>
          <cell r="AJ207" t="str">
            <v>9</v>
          </cell>
          <cell r="AK207">
            <v>99999999999</v>
          </cell>
          <cell r="AL207">
            <v>3</v>
          </cell>
          <cell r="AM207">
            <v>1</v>
          </cell>
          <cell r="AN207" t="str">
            <v>4</v>
          </cell>
          <cell r="AO207" t="str">
            <v>3</v>
          </cell>
          <cell r="AW207" t="str">
            <v>2</v>
          </cell>
          <cell r="AX207" t="str">
            <v>1</v>
          </cell>
          <cell r="AY207" t="str">
            <v>2</v>
          </cell>
          <cell r="AZ207" t="str">
            <v>P070</v>
          </cell>
          <cell r="BA207" t="str">
            <v>P027</v>
          </cell>
          <cell r="BE207" t="str">
            <v>402</v>
          </cell>
          <cell r="BF207" t="str">
            <v>P027</v>
          </cell>
        </row>
        <row r="208">
          <cell r="A208" t="str">
            <v>A1144663</v>
          </cell>
          <cell r="B208" t="str">
            <v>08</v>
          </cell>
          <cell r="C208" t="str">
            <v>2003</v>
          </cell>
          <cell r="D208">
            <v>2</v>
          </cell>
          <cell r="E208">
            <v>37846</v>
          </cell>
          <cell r="F208" t="str">
            <v>1</v>
          </cell>
          <cell r="G208" t="str">
            <v>17</v>
          </cell>
          <cell r="H208" t="str">
            <v>001</v>
          </cell>
          <cell r="K208" t="str">
            <v>1</v>
          </cell>
          <cell r="L208" t="str">
            <v>1</v>
          </cell>
          <cell r="M208" t="str">
            <v>1700100060</v>
          </cell>
          <cell r="N208" t="str">
            <v>H INFANTIL</v>
          </cell>
          <cell r="P208" t="str">
            <v>1</v>
          </cell>
          <cell r="Q208">
            <v>302</v>
          </cell>
          <cell r="S208" t="str">
            <v>1</v>
          </cell>
          <cell r="U208" t="str">
            <v>17</v>
          </cell>
          <cell r="V208" t="str">
            <v>001</v>
          </cell>
          <cell r="W208" t="str">
            <v>1</v>
          </cell>
          <cell r="Y208" t="str">
            <v>0</v>
          </cell>
          <cell r="Z208" t="str">
            <v>0109</v>
          </cell>
          <cell r="AA208" t="str">
            <v>1</v>
          </cell>
          <cell r="AB208" t="str">
            <v>1</v>
          </cell>
          <cell r="AC208" t="str">
            <v>3</v>
          </cell>
          <cell r="AD208" t="str">
            <v>1</v>
          </cell>
          <cell r="AE208" t="str">
            <v>1</v>
          </cell>
          <cell r="AF208" t="str">
            <v>98</v>
          </cell>
          <cell r="AG208" t="str">
            <v>4</v>
          </cell>
          <cell r="AH208">
            <v>2300</v>
          </cell>
          <cell r="AI208">
            <v>40</v>
          </cell>
          <cell r="AJ208" t="str">
            <v>9</v>
          </cell>
          <cell r="AK208">
            <v>99999999999</v>
          </cell>
          <cell r="AL208">
            <v>2</v>
          </cell>
          <cell r="AM208">
            <v>99</v>
          </cell>
          <cell r="AN208" t="str">
            <v>2</v>
          </cell>
          <cell r="AO208" t="str">
            <v>3</v>
          </cell>
          <cell r="AW208" t="str">
            <v>2</v>
          </cell>
          <cell r="AX208" t="str">
            <v>1</v>
          </cell>
          <cell r="AY208" t="str">
            <v>1</v>
          </cell>
          <cell r="AZ208" t="str">
            <v>J960</v>
          </cell>
          <cell r="BA208" t="str">
            <v>N258</v>
          </cell>
          <cell r="BD208" t="str">
            <v>E45X</v>
          </cell>
          <cell r="BE208" t="str">
            <v>612</v>
          </cell>
          <cell r="BF208" t="str">
            <v>N258</v>
          </cell>
        </row>
        <row r="209">
          <cell r="A209" t="str">
            <v>A1144668</v>
          </cell>
          <cell r="B209" t="str">
            <v>08</v>
          </cell>
          <cell r="C209" t="str">
            <v>2003</v>
          </cell>
          <cell r="D209">
            <v>2</v>
          </cell>
          <cell r="E209">
            <v>37850</v>
          </cell>
          <cell r="F209" t="str">
            <v>2</v>
          </cell>
          <cell r="G209" t="str">
            <v>17</v>
          </cell>
          <cell r="H209" t="str">
            <v>001</v>
          </cell>
          <cell r="K209" t="str">
            <v>1</v>
          </cell>
          <cell r="L209" t="str">
            <v>1</v>
          </cell>
          <cell r="M209" t="str">
            <v>1700100060</v>
          </cell>
          <cell r="N209" t="str">
            <v>H INFANTIL</v>
          </cell>
          <cell r="P209" t="str">
            <v>3</v>
          </cell>
          <cell r="Q209">
            <v>302</v>
          </cell>
          <cell r="S209" t="str">
            <v>1</v>
          </cell>
          <cell r="U209" t="str">
            <v>17</v>
          </cell>
          <cell r="V209" t="str">
            <v>662</v>
          </cell>
          <cell r="W209" t="str">
            <v>2</v>
          </cell>
          <cell r="X209" t="str">
            <v>003</v>
          </cell>
          <cell r="AA209" t="str">
            <v>1</v>
          </cell>
          <cell r="AB209" t="str">
            <v>1</v>
          </cell>
          <cell r="AC209" t="str">
            <v>3</v>
          </cell>
          <cell r="AD209" t="str">
            <v>1</v>
          </cell>
          <cell r="AE209" t="str">
            <v>1</v>
          </cell>
          <cell r="AG209" t="str">
            <v>2</v>
          </cell>
          <cell r="AH209">
            <v>1190</v>
          </cell>
          <cell r="AI209">
            <v>26</v>
          </cell>
          <cell r="AJ209" t="str">
            <v>9</v>
          </cell>
          <cell r="AK209">
            <v>99999999999</v>
          </cell>
          <cell r="AL209">
            <v>2</v>
          </cell>
          <cell r="AM209">
            <v>99</v>
          </cell>
          <cell r="AN209" t="str">
            <v>2</v>
          </cell>
          <cell r="AO209" t="str">
            <v>7</v>
          </cell>
          <cell r="AW209" t="str">
            <v>2</v>
          </cell>
          <cell r="AX209" t="str">
            <v>1</v>
          </cell>
          <cell r="AY209" t="str">
            <v>1</v>
          </cell>
          <cell r="AZ209" t="str">
            <v>A419</v>
          </cell>
          <cell r="BA209" t="str">
            <v>J189</v>
          </cell>
          <cell r="BD209" t="str">
            <v>P071</v>
          </cell>
          <cell r="BE209" t="str">
            <v>109</v>
          </cell>
          <cell r="BF209" t="str">
            <v>J189</v>
          </cell>
        </row>
        <row r="210">
          <cell r="A210" t="str">
            <v>A1144670</v>
          </cell>
          <cell r="B210" t="str">
            <v>08</v>
          </cell>
          <cell r="C210" t="str">
            <v>2003</v>
          </cell>
          <cell r="D210">
            <v>2</v>
          </cell>
          <cell r="E210">
            <v>37852</v>
          </cell>
          <cell r="F210" t="str">
            <v>2</v>
          </cell>
          <cell r="G210" t="str">
            <v>17</v>
          </cell>
          <cell r="H210" t="str">
            <v>001</v>
          </cell>
          <cell r="K210" t="str">
            <v>1</v>
          </cell>
          <cell r="L210" t="str">
            <v>1</v>
          </cell>
          <cell r="M210" t="str">
            <v>1700100060</v>
          </cell>
          <cell r="N210" t="str">
            <v>H INFANTIL</v>
          </cell>
          <cell r="P210" t="str">
            <v>2</v>
          </cell>
          <cell r="Q210">
            <v>302</v>
          </cell>
          <cell r="S210" t="str">
            <v>1</v>
          </cell>
          <cell r="U210" t="str">
            <v>17</v>
          </cell>
          <cell r="V210" t="str">
            <v>088</v>
          </cell>
          <cell r="W210" t="str">
            <v>1</v>
          </cell>
          <cell r="AA210" t="str">
            <v>1</v>
          </cell>
          <cell r="AB210" t="str">
            <v>1</v>
          </cell>
          <cell r="AC210" t="str">
            <v>3</v>
          </cell>
          <cell r="AD210" t="str">
            <v>1</v>
          </cell>
          <cell r="AE210" t="str">
            <v>1</v>
          </cell>
          <cell r="AF210" t="str">
            <v>99</v>
          </cell>
          <cell r="AG210" t="str">
            <v>9</v>
          </cell>
          <cell r="AH210">
            <v>3200</v>
          </cell>
          <cell r="AI210">
            <v>24</v>
          </cell>
          <cell r="AJ210" t="str">
            <v>9</v>
          </cell>
          <cell r="AK210">
            <v>99999999999</v>
          </cell>
          <cell r="AL210">
            <v>2</v>
          </cell>
          <cell r="AM210">
            <v>99</v>
          </cell>
          <cell r="AN210" t="str">
            <v>2</v>
          </cell>
          <cell r="AO210" t="str">
            <v>3</v>
          </cell>
          <cell r="AW210" t="str">
            <v>2</v>
          </cell>
          <cell r="AX210" t="str">
            <v>1</v>
          </cell>
          <cell r="AY210" t="str">
            <v>1</v>
          </cell>
          <cell r="AZ210" t="str">
            <v>A419</v>
          </cell>
          <cell r="BA210" t="str">
            <v>J181</v>
          </cell>
          <cell r="BD210" t="str">
            <v>Q249</v>
          </cell>
          <cell r="BE210" t="str">
            <v>615</v>
          </cell>
          <cell r="BF210" t="str">
            <v>Q249</v>
          </cell>
        </row>
        <row r="211">
          <cell r="A211" t="str">
            <v>A1133459</v>
          </cell>
          <cell r="B211" t="str">
            <v>08</v>
          </cell>
          <cell r="C211" t="str">
            <v>2003</v>
          </cell>
          <cell r="D211">
            <v>2</v>
          </cell>
          <cell r="E211">
            <v>37840</v>
          </cell>
          <cell r="F211" t="str">
            <v>2</v>
          </cell>
          <cell r="G211" t="str">
            <v>17</v>
          </cell>
          <cell r="H211" t="str">
            <v>001</v>
          </cell>
          <cell r="K211" t="str">
            <v>1</v>
          </cell>
          <cell r="L211" t="str">
            <v>1</v>
          </cell>
          <cell r="M211" t="str">
            <v>1700100051</v>
          </cell>
          <cell r="N211" t="str">
            <v>CL ISS</v>
          </cell>
          <cell r="P211" t="str">
            <v>1</v>
          </cell>
          <cell r="Q211">
            <v>216</v>
          </cell>
          <cell r="S211" t="str">
            <v>1</v>
          </cell>
          <cell r="U211" t="str">
            <v>17</v>
          </cell>
          <cell r="V211" t="str">
            <v>088</v>
          </cell>
          <cell r="W211" t="str">
            <v>3</v>
          </cell>
          <cell r="AA211" t="str">
            <v>1</v>
          </cell>
          <cell r="AB211" t="str">
            <v>1</v>
          </cell>
          <cell r="AC211" t="str">
            <v>3</v>
          </cell>
          <cell r="AD211" t="str">
            <v>1</v>
          </cell>
          <cell r="AE211" t="str">
            <v>1</v>
          </cell>
          <cell r="AG211" t="str">
            <v>3</v>
          </cell>
          <cell r="AH211">
            <v>1060</v>
          </cell>
          <cell r="AI211">
            <v>20</v>
          </cell>
          <cell r="AJ211" t="str">
            <v>9</v>
          </cell>
          <cell r="AK211">
            <v>99999999999</v>
          </cell>
          <cell r="AL211">
            <v>1</v>
          </cell>
          <cell r="AM211">
            <v>0</v>
          </cell>
          <cell r="AN211" t="str">
            <v>1</v>
          </cell>
          <cell r="AO211" t="str">
            <v>9</v>
          </cell>
          <cell r="AW211" t="str">
            <v>2</v>
          </cell>
          <cell r="AX211" t="str">
            <v>1</v>
          </cell>
          <cell r="AY211" t="str">
            <v>2</v>
          </cell>
          <cell r="AZ211" t="str">
            <v>P369</v>
          </cell>
          <cell r="BA211" t="str">
            <v>P011</v>
          </cell>
          <cell r="BD211" t="str">
            <v>P071</v>
          </cell>
          <cell r="BE211" t="str">
            <v>402</v>
          </cell>
          <cell r="BF211" t="str">
            <v>P011</v>
          </cell>
        </row>
        <row r="212">
          <cell r="A212" t="str">
            <v>A1143868</v>
          </cell>
          <cell r="B212" t="str">
            <v>09</v>
          </cell>
          <cell r="C212" t="str">
            <v>2003</v>
          </cell>
          <cell r="D212">
            <v>2</v>
          </cell>
          <cell r="E212">
            <v>37888</v>
          </cell>
          <cell r="F212" t="str">
            <v>1</v>
          </cell>
          <cell r="G212" t="str">
            <v>17</v>
          </cell>
          <cell r="H212" t="str">
            <v>380</v>
          </cell>
          <cell r="K212" t="str">
            <v>1</v>
          </cell>
          <cell r="L212" t="str">
            <v>5</v>
          </cell>
          <cell r="P212" t="str">
            <v>2</v>
          </cell>
          <cell r="Q212">
            <v>301</v>
          </cell>
          <cell r="S212" t="str">
            <v>1</v>
          </cell>
          <cell r="U212" t="str">
            <v>17</v>
          </cell>
          <cell r="V212" t="str">
            <v>380</v>
          </cell>
          <cell r="W212" t="str">
            <v>1</v>
          </cell>
          <cell r="AA212" t="str">
            <v>1</v>
          </cell>
          <cell r="AB212" t="str">
            <v>1</v>
          </cell>
          <cell r="AC212" t="str">
            <v>3</v>
          </cell>
          <cell r="AD212" t="str">
            <v>9</v>
          </cell>
          <cell r="AE212" t="str">
            <v>9</v>
          </cell>
          <cell r="AF212" t="str">
            <v>99</v>
          </cell>
          <cell r="AG212" t="str">
            <v>9</v>
          </cell>
          <cell r="AH212">
            <v>9999</v>
          </cell>
          <cell r="AI212">
            <v>99</v>
          </cell>
          <cell r="AJ212" t="str">
            <v>9</v>
          </cell>
          <cell r="AK212">
            <v>99999999999</v>
          </cell>
          <cell r="AL212">
            <v>99</v>
          </cell>
          <cell r="AM212">
            <v>99</v>
          </cell>
          <cell r="AN212" t="str">
            <v>9</v>
          </cell>
          <cell r="AO212" t="str">
            <v>9</v>
          </cell>
          <cell r="AW212" t="str">
            <v>2</v>
          </cell>
          <cell r="AX212" t="str">
            <v>1</v>
          </cell>
          <cell r="AY212" t="str">
            <v>2</v>
          </cell>
          <cell r="AZ212" t="str">
            <v>J189</v>
          </cell>
          <cell r="BA212" t="str">
            <v>G039</v>
          </cell>
          <cell r="BB212" t="str">
            <v>P219</v>
          </cell>
          <cell r="BC212" t="str">
            <v>Q054</v>
          </cell>
          <cell r="BD212" t="str">
            <v>A419</v>
          </cell>
          <cell r="BE212" t="str">
            <v>615</v>
          </cell>
          <cell r="BF212" t="str">
            <v>Q054</v>
          </cell>
        </row>
        <row r="213">
          <cell r="A213" t="str">
            <v>A1144665</v>
          </cell>
          <cell r="B213" t="str">
            <v>08</v>
          </cell>
          <cell r="C213" t="str">
            <v>2003</v>
          </cell>
          <cell r="D213">
            <v>2</v>
          </cell>
          <cell r="E213">
            <v>37847</v>
          </cell>
          <cell r="F213" t="str">
            <v>1</v>
          </cell>
          <cell r="G213" t="str">
            <v>17</v>
          </cell>
          <cell r="H213" t="str">
            <v>001</v>
          </cell>
          <cell r="K213" t="str">
            <v>1</v>
          </cell>
          <cell r="L213" t="str">
            <v>1</v>
          </cell>
          <cell r="M213" t="str">
            <v>1700100060</v>
          </cell>
          <cell r="N213" t="str">
            <v>H INFANTIL</v>
          </cell>
          <cell r="P213" t="str">
            <v>3</v>
          </cell>
          <cell r="Q213">
            <v>309</v>
          </cell>
          <cell r="S213" t="str">
            <v>1</v>
          </cell>
          <cell r="U213" t="str">
            <v>17</v>
          </cell>
          <cell r="V213" t="str">
            <v>001</v>
          </cell>
          <cell r="W213" t="str">
            <v>1</v>
          </cell>
          <cell r="Y213" t="str">
            <v>0</v>
          </cell>
          <cell r="Z213" t="str">
            <v>1109</v>
          </cell>
          <cell r="AA213" t="str">
            <v>1</v>
          </cell>
          <cell r="AB213" t="str">
            <v>1</v>
          </cell>
          <cell r="AC213" t="str">
            <v>3</v>
          </cell>
          <cell r="AD213" t="str">
            <v>9</v>
          </cell>
          <cell r="AE213" t="str">
            <v>1</v>
          </cell>
          <cell r="AF213" t="str">
            <v>99</v>
          </cell>
          <cell r="AG213" t="str">
            <v>9</v>
          </cell>
          <cell r="AH213">
            <v>9999</v>
          </cell>
          <cell r="AI213">
            <v>21</v>
          </cell>
          <cell r="AJ213" t="str">
            <v>9</v>
          </cell>
          <cell r="AK213">
            <v>99999999999</v>
          </cell>
          <cell r="AL213">
            <v>99</v>
          </cell>
          <cell r="AM213">
            <v>99</v>
          </cell>
          <cell r="AN213" t="str">
            <v>9</v>
          </cell>
          <cell r="AO213" t="str">
            <v>8</v>
          </cell>
          <cell r="AW213" t="str">
            <v>2</v>
          </cell>
          <cell r="AX213" t="str">
            <v>1</v>
          </cell>
          <cell r="AY213" t="str">
            <v>1</v>
          </cell>
          <cell r="AZ213" t="str">
            <v>I500</v>
          </cell>
          <cell r="BA213" t="str">
            <v>J81X</v>
          </cell>
          <cell r="BE213" t="str">
            <v>608</v>
          </cell>
          <cell r="BF213" t="str">
            <v>J81X</v>
          </cell>
        </row>
        <row r="214">
          <cell r="A214" t="str">
            <v>A890390</v>
          </cell>
          <cell r="B214" t="str">
            <v>08</v>
          </cell>
          <cell r="C214" t="str">
            <v>2003</v>
          </cell>
          <cell r="D214">
            <v>2</v>
          </cell>
          <cell r="E214">
            <v>37864</v>
          </cell>
          <cell r="F214" t="str">
            <v>1</v>
          </cell>
          <cell r="G214" t="str">
            <v>17</v>
          </cell>
          <cell r="H214" t="str">
            <v>614</v>
          </cell>
          <cell r="K214" t="str">
            <v>3</v>
          </cell>
          <cell r="L214" t="str">
            <v>3</v>
          </cell>
          <cell r="P214" t="str">
            <v>3</v>
          </cell>
          <cell r="Q214">
            <v>306</v>
          </cell>
          <cell r="S214" t="str">
            <v>1</v>
          </cell>
          <cell r="U214" t="str">
            <v>17</v>
          </cell>
          <cell r="V214" t="str">
            <v>614</v>
          </cell>
          <cell r="W214" t="str">
            <v>3</v>
          </cell>
          <cell r="AA214" t="str">
            <v>1</v>
          </cell>
          <cell r="AB214" t="str">
            <v>1</v>
          </cell>
          <cell r="AC214" t="str">
            <v>3</v>
          </cell>
          <cell r="AD214" t="str">
            <v>1</v>
          </cell>
          <cell r="AE214" t="str">
            <v>1</v>
          </cell>
          <cell r="AG214" t="str">
            <v>3</v>
          </cell>
          <cell r="AH214">
            <v>3300</v>
          </cell>
          <cell r="AI214">
            <v>24</v>
          </cell>
          <cell r="AJ214" t="str">
            <v>9</v>
          </cell>
          <cell r="AK214">
            <v>99999999999</v>
          </cell>
          <cell r="AL214">
            <v>2</v>
          </cell>
          <cell r="AM214">
            <v>0</v>
          </cell>
          <cell r="AN214" t="str">
            <v>4</v>
          </cell>
          <cell r="AO214" t="str">
            <v>2</v>
          </cell>
          <cell r="AW214" t="str">
            <v>2</v>
          </cell>
          <cell r="AX214" t="str">
            <v>1</v>
          </cell>
          <cell r="AY214" t="str">
            <v>2</v>
          </cell>
          <cell r="AZ214" t="str">
            <v>G931</v>
          </cell>
          <cell r="BA214" t="str">
            <v>R092</v>
          </cell>
          <cell r="BB214" t="str">
            <v>T175</v>
          </cell>
          <cell r="BC214" t="str">
            <v>A084</v>
          </cell>
          <cell r="BD214" t="str">
            <v>A09X</v>
          </cell>
          <cell r="BE214" t="str">
            <v>101</v>
          </cell>
          <cell r="BF214" t="str">
            <v>A084</v>
          </cell>
        </row>
        <row r="215">
          <cell r="A215" t="str">
            <v>A1143417</v>
          </cell>
          <cell r="B215" t="str">
            <v>08</v>
          </cell>
          <cell r="C215" t="str">
            <v>2003</v>
          </cell>
          <cell r="D215">
            <v>2</v>
          </cell>
          <cell r="E215">
            <v>37848</v>
          </cell>
          <cell r="F215" t="str">
            <v>2</v>
          </cell>
          <cell r="G215" t="str">
            <v>17</v>
          </cell>
          <cell r="H215" t="str">
            <v>653</v>
          </cell>
          <cell r="I215" t="str">
            <v>007</v>
          </cell>
          <cell r="K215" t="str">
            <v>2</v>
          </cell>
          <cell r="L215" t="str">
            <v>6</v>
          </cell>
          <cell r="P215" t="str">
            <v>1</v>
          </cell>
          <cell r="Q215">
            <v>101</v>
          </cell>
          <cell r="S215" t="str">
            <v>1</v>
          </cell>
          <cell r="U215" t="str">
            <v>17</v>
          </cell>
          <cell r="V215" t="str">
            <v>653</v>
          </cell>
          <cell r="W215" t="str">
            <v>2</v>
          </cell>
          <cell r="X215" t="str">
            <v>007</v>
          </cell>
          <cell r="AA215" t="str">
            <v>1</v>
          </cell>
          <cell r="AB215" t="str">
            <v>2</v>
          </cell>
          <cell r="AC215" t="str">
            <v>3</v>
          </cell>
          <cell r="AD215" t="str">
            <v>1</v>
          </cell>
          <cell r="AE215" t="str">
            <v>1</v>
          </cell>
          <cell r="AG215" t="str">
            <v>3</v>
          </cell>
          <cell r="AH215">
            <v>2500</v>
          </cell>
          <cell r="AI215">
            <v>44</v>
          </cell>
          <cell r="AJ215" t="str">
            <v>9</v>
          </cell>
          <cell r="AK215">
            <v>99999999999</v>
          </cell>
          <cell r="AL215">
            <v>3</v>
          </cell>
          <cell r="AM215">
            <v>0</v>
          </cell>
          <cell r="AN215" t="str">
            <v>4</v>
          </cell>
          <cell r="AO215" t="str">
            <v>4</v>
          </cell>
          <cell r="AW215" t="str">
            <v>4</v>
          </cell>
          <cell r="AX215" t="str">
            <v>1</v>
          </cell>
          <cell r="AY215" t="str">
            <v>1</v>
          </cell>
          <cell r="AZ215" t="str">
            <v>P209</v>
          </cell>
          <cell r="BA215" t="str">
            <v>P240</v>
          </cell>
          <cell r="BE215" t="str">
            <v>404</v>
          </cell>
          <cell r="BF215" t="str">
            <v>P240</v>
          </cell>
        </row>
        <row r="216">
          <cell r="A216" t="str">
            <v>A1142228</v>
          </cell>
          <cell r="B216" t="str">
            <v>08</v>
          </cell>
          <cell r="C216" t="str">
            <v>2003</v>
          </cell>
          <cell r="D216">
            <v>2</v>
          </cell>
          <cell r="E216">
            <v>37860</v>
          </cell>
          <cell r="F216" t="str">
            <v>1</v>
          </cell>
          <cell r="G216" t="str">
            <v>17</v>
          </cell>
          <cell r="H216" t="str">
            <v>662</v>
          </cell>
          <cell r="K216" t="str">
            <v>3</v>
          </cell>
          <cell r="L216" t="str">
            <v>5</v>
          </cell>
          <cell r="P216" t="str">
            <v>2</v>
          </cell>
          <cell r="Q216">
            <v>310</v>
          </cell>
          <cell r="S216" t="str">
            <v>1</v>
          </cell>
          <cell r="U216" t="str">
            <v>17</v>
          </cell>
          <cell r="V216" t="str">
            <v>662</v>
          </cell>
          <cell r="W216" t="str">
            <v>3</v>
          </cell>
          <cell r="AA216" t="str">
            <v>1</v>
          </cell>
          <cell r="AB216" t="str">
            <v>1</v>
          </cell>
          <cell r="AC216" t="str">
            <v>3</v>
          </cell>
          <cell r="AD216" t="str">
            <v>2</v>
          </cell>
          <cell r="AE216" t="str">
            <v>1</v>
          </cell>
          <cell r="AG216" t="str">
            <v>3</v>
          </cell>
          <cell r="AH216">
            <v>9999</v>
          </cell>
          <cell r="AI216">
            <v>99</v>
          </cell>
          <cell r="AJ216" t="str">
            <v>9</v>
          </cell>
          <cell r="AK216">
            <v>99999999999</v>
          </cell>
          <cell r="AL216">
            <v>99</v>
          </cell>
          <cell r="AM216">
            <v>99</v>
          </cell>
          <cell r="AN216" t="str">
            <v>9</v>
          </cell>
          <cell r="AO216" t="str">
            <v>9</v>
          </cell>
          <cell r="AW216" t="str">
            <v>2</v>
          </cell>
          <cell r="AX216" t="str">
            <v>1</v>
          </cell>
          <cell r="AY216" t="str">
            <v>2</v>
          </cell>
          <cell r="AZ216" t="str">
            <v>J980</v>
          </cell>
          <cell r="BA216" t="str">
            <v>J069</v>
          </cell>
          <cell r="BB216" t="str">
            <v>J209</v>
          </cell>
          <cell r="BD216" t="str">
            <v>G809</v>
          </cell>
          <cell r="BE216" t="str">
            <v>109</v>
          </cell>
          <cell r="BF216" t="str">
            <v>J209</v>
          </cell>
        </row>
        <row r="217">
          <cell r="A217" t="str">
            <v>A1624952</v>
          </cell>
          <cell r="B217" t="str">
            <v>11</v>
          </cell>
          <cell r="C217" t="str">
            <v>2003</v>
          </cell>
          <cell r="D217">
            <v>2</v>
          </cell>
          <cell r="E217">
            <v>37927</v>
          </cell>
          <cell r="F217" t="str">
            <v>1</v>
          </cell>
          <cell r="G217" t="str">
            <v>17</v>
          </cell>
          <cell r="H217" t="str">
            <v>001</v>
          </cell>
          <cell r="K217" t="str">
            <v>1</v>
          </cell>
          <cell r="L217" t="str">
            <v>1</v>
          </cell>
          <cell r="M217" t="str">
            <v>1700100531</v>
          </cell>
          <cell r="N217" t="str">
            <v>CS LA ASUNCION</v>
          </cell>
          <cell r="P217" t="str">
            <v>3</v>
          </cell>
          <cell r="Q217">
            <v>100</v>
          </cell>
          <cell r="S217" t="str">
            <v>1</v>
          </cell>
          <cell r="U217" t="str">
            <v>17</v>
          </cell>
          <cell r="V217" t="str">
            <v>001</v>
          </cell>
          <cell r="W217" t="str">
            <v>1</v>
          </cell>
          <cell r="Y217" t="str">
            <v>0</v>
          </cell>
          <cell r="Z217" t="str">
            <v>0504</v>
          </cell>
          <cell r="AA217" t="str">
            <v>2</v>
          </cell>
          <cell r="AB217" t="str">
            <v>3</v>
          </cell>
          <cell r="AC217" t="str">
            <v>3</v>
          </cell>
          <cell r="AD217" t="str">
            <v>1</v>
          </cell>
          <cell r="AE217" t="str">
            <v>1</v>
          </cell>
          <cell r="AF217" t="str">
            <v>24</v>
          </cell>
          <cell r="AG217" t="str">
            <v>2</v>
          </cell>
          <cell r="AH217">
            <v>9999</v>
          </cell>
          <cell r="AI217">
            <v>21</v>
          </cell>
          <cell r="AJ217" t="str">
            <v>2</v>
          </cell>
          <cell r="AK217">
            <v>30234370</v>
          </cell>
          <cell r="AL217">
            <v>2</v>
          </cell>
          <cell r="AM217">
            <v>99</v>
          </cell>
          <cell r="AN217" t="str">
            <v>1</v>
          </cell>
          <cell r="AO217" t="str">
            <v>3</v>
          </cell>
          <cell r="AS217" t="str">
            <v>2</v>
          </cell>
          <cell r="AT217" t="str">
            <v>17</v>
          </cell>
          <cell r="AU217" t="str">
            <v>001</v>
          </cell>
          <cell r="AV217" t="str">
            <v>00082</v>
          </cell>
          <cell r="AW217" t="str">
            <v>1</v>
          </cell>
          <cell r="AX217" t="str">
            <v>1</v>
          </cell>
          <cell r="AY217" t="str">
            <v>2</v>
          </cell>
          <cell r="AZ217" t="str">
            <v>P964</v>
          </cell>
          <cell r="BE217" t="str">
            <v>407</v>
          </cell>
          <cell r="BF217" t="str">
            <v>P964</v>
          </cell>
          <cell r="BH217">
            <v>37928</v>
          </cell>
        </row>
        <row r="218">
          <cell r="A218" t="str">
            <v>A1144698</v>
          </cell>
          <cell r="B218" t="str">
            <v>11</v>
          </cell>
          <cell r="C218" t="str">
            <v>2003</v>
          </cell>
          <cell r="D218">
            <v>2</v>
          </cell>
          <cell r="E218">
            <v>37940</v>
          </cell>
          <cell r="F218" t="str">
            <v>2</v>
          </cell>
          <cell r="G218" t="str">
            <v>17</v>
          </cell>
          <cell r="H218" t="str">
            <v>001</v>
          </cell>
          <cell r="K218" t="str">
            <v>1</v>
          </cell>
          <cell r="L218" t="str">
            <v>3</v>
          </cell>
          <cell r="P218" t="str">
            <v>2</v>
          </cell>
          <cell r="Q218">
            <v>308</v>
          </cell>
          <cell r="S218" t="str">
            <v>1</v>
          </cell>
          <cell r="U218" t="str">
            <v>17</v>
          </cell>
          <cell r="V218" t="str">
            <v>001</v>
          </cell>
          <cell r="W218" t="str">
            <v>1</v>
          </cell>
          <cell r="Y218" t="str">
            <v>0</v>
          </cell>
          <cell r="Z218" t="str">
            <v>0109</v>
          </cell>
          <cell r="AA218" t="str">
            <v>1</v>
          </cell>
          <cell r="AB218" t="str">
            <v>2</v>
          </cell>
          <cell r="AC218" t="str">
            <v>3</v>
          </cell>
          <cell r="AD218" t="str">
            <v>1</v>
          </cell>
          <cell r="AE218" t="str">
            <v>9</v>
          </cell>
          <cell r="AG218" t="str">
            <v>2</v>
          </cell>
          <cell r="AH218">
            <v>9999</v>
          </cell>
          <cell r="AI218">
            <v>21</v>
          </cell>
          <cell r="AJ218" t="str">
            <v>9</v>
          </cell>
          <cell r="AK218">
            <v>99999999999</v>
          </cell>
          <cell r="AL218">
            <v>1</v>
          </cell>
          <cell r="AM218">
            <v>0</v>
          </cell>
          <cell r="AN218" t="str">
            <v>1</v>
          </cell>
          <cell r="AO218" t="str">
            <v>7</v>
          </cell>
          <cell r="AW218" t="str">
            <v>2</v>
          </cell>
          <cell r="AX218" t="str">
            <v>1</v>
          </cell>
          <cell r="AY218" t="str">
            <v>1</v>
          </cell>
          <cell r="AZ218" t="str">
            <v>Q039</v>
          </cell>
          <cell r="BA218" t="str">
            <v>Q000</v>
          </cell>
          <cell r="BE218" t="str">
            <v>615</v>
          </cell>
          <cell r="BF218" t="str">
            <v>Q000</v>
          </cell>
        </row>
        <row r="219">
          <cell r="A219" t="str">
            <v>A1143293</v>
          </cell>
          <cell r="B219" t="str">
            <v>09</v>
          </cell>
          <cell r="C219" t="str">
            <v>2003</v>
          </cell>
          <cell r="D219">
            <v>2</v>
          </cell>
          <cell r="E219">
            <v>37874</v>
          </cell>
          <cell r="F219" t="str">
            <v>1</v>
          </cell>
          <cell r="G219" t="str">
            <v>17</v>
          </cell>
          <cell r="H219" t="str">
            <v>541</v>
          </cell>
          <cell r="K219" t="str">
            <v>1</v>
          </cell>
          <cell r="L219" t="str">
            <v>1</v>
          </cell>
          <cell r="M219" t="str">
            <v>1754100015</v>
          </cell>
          <cell r="N219" t="str">
            <v>HOSP. SAN JUAN DE DIOS</v>
          </cell>
          <cell r="P219" t="str">
            <v>2</v>
          </cell>
          <cell r="Q219">
            <v>104</v>
          </cell>
          <cell r="S219" t="str">
            <v>1</v>
          </cell>
          <cell r="U219" t="str">
            <v>17</v>
          </cell>
          <cell r="V219" t="str">
            <v>541</v>
          </cell>
          <cell r="W219" t="str">
            <v>2</v>
          </cell>
          <cell r="X219" t="str">
            <v>002</v>
          </cell>
          <cell r="AA219" t="str">
            <v>1</v>
          </cell>
          <cell r="AB219" t="str">
            <v>1</v>
          </cell>
          <cell r="AC219" t="str">
            <v>3</v>
          </cell>
          <cell r="AD219" t="str">
            <v>1</v>
          </cell>
          <cell r="AE219" t="str">
            <v>1</v>
          </cell>
          <cell r="AG219" t="str">
            <v>3</v>
          </cell>
          <cell r="AH219">
            <v>1700</v>
          </cell>
          <cell r="AI219">
            <v>24</v>
          </cell>
          <cell r="AJ219" t="str">
            <v>9</v>
          </cell>
          <cell r="AK219">
            <v>99999999999</v>
          </cell>
          <cell r="AL219">
            <v>1</v>
          </cell>
          <cell r="AM219">
            <v>1</v>
          </cell>
          <cell r="AN219" t="str">
            <v>4</v>
          </cell>
          <cell r="AO219" t="str">
            <v>8</v>
          </cell>
          <cell r="AW219" t="str">
            <v>2</v>
          </cell>
          <cell r="AX219" t="str">
            <v>1</v>
          </cell>
          <cell r="AY219" t="str">
            <v>2</v>
          </cell>
          <cell r="AZ219" t="str">
            <v>P291</v>
          </cell>
          <cell r="BA219" t="str">
            <v>P284</v>
          </cell>
          <cell r="BB219" t="str">
            <v>P280</v>
          </cell>
          <cell r="BE219" t="str">
            <v>404</v>
          </cell>
          <cell r="BF219" t="str">
            <v>P280</v>
          </cell>
        </row>
        <row r="220">
          <cell r="A220" t="str">
            <v>A1624192</v>
          </cell>
          <cell r="B220" t="str">
            <v>09</v>
          </cell>
          <cell r="C220" t="str">
            <v>2003</v>
          </cell>
          <cell r="D220">
            <v>2</v>
          </cell>
          <cell r="E220">
            <v>37873</v>
          </cell>
          <cell r="F220" t="str">
            <v>2</v>
          </cell>
          <cell r="G220" t="str">
            <v>17</v>
          </cell>
          <cell r="H220" t="str">
            <v>616</v>
          </cell>
          <cell r="K220" t="str">
            <v>1</v>
          </cell>
          <cell r="L220" t="str">
            <v>6</v>
          </cell>
          <cell r="O220">
            <v>37873</v>
          </cell>
          <cell r="P220" t="str">
            <v>2</v>
          </cell>
          <cell r="Q220">
            <v>100</v>
          </cell>
          <cell r="S220" t="str">
            <v>1</v>
          </cell>
          <cell r="U220" t="str">
            <v>17</v>
          </cell>
          <cell r="V220" t="str">
            <v>616</v>
          </cell>
          <cell r="W220" t="str">
            <v>1</v>
          </cell>
          <cell r="AA220" t="str">
            <v>3</v>
          </cell>
          <cell r="AB220" t="str">
            <v>1</v>
          </cell>
          <cell r="AC220" t="str">
            <v>3</v>
          </cell>
          <cell r="AD220" t="str">
            <v>1</v>
          </cell>
          <cell r="AE220" t="str">
            <v>1</v>
          </cell>
          <cell r="AF220" t="str">
            <v>36</v>
          </cell>
          <cell r="AG220" t="str">
            <v>3</v>
          </cell>
          <cell r="AH220">
            <v>2600</v>
          </cell>
          <cell r="AI220">
            <v>24</v>
          </cell>
          <cell r="AJ220" t="str">
            <v>2</v>
          </cell>
          <cell r="AK220">
            <v>25081476</v>
          </cell>
          <cell r="AL220">
            <v>1</v>
          </cell>
          <cell r="AM220">
            <v>1</v>
          </cell>
          <cell r="AN220" t="str">
            <v>1</v>
          </cell>
          <cell r="AO220" t="str">
            <v>5</v>
          </cell>
          <cell r="AW220" t="str">
            <v>2</v>
          </cell>
          <cell r="AX220" t="str">
            <v>1</v>
          </cell>
          <cell r="AY220" t="str">
            <v>2</v>
          </cell>
          <cell r="AZ220" t="str">
            <v>P550</v>
          </cell>
          <cell r="BA220" t="str">
            <v>P560</v>
          </cell>
          <cell r="BE220" t="str">
            <v>406</v>
          </cell>
          <cell r="BF220" t="str">
            <v>P550</v>
          </cell>
          <cell r="BH220">
            <v>37873</v>
          </cell>
        </row>
        <row r="221">
          <cell r="A221" t="str">
            <v>A907620</v>
          </cell>
          <cell r="B221" t="str">
            <v>09</v>
          </cell>
          <cell r="C221" t="str">
            <v>2003</v>
          </cell>
          <cell r="D221">
            <v>2</v>
          </cell>
          <cell r="E221">
            <v>37869</v>
          </cell>
          <cell r="F221" t="str">
            <v>2</v>
          </cell>
          <cell r="G221" t="str">
            <v>17</v>
          </cell>
          <cell r="H221" t="str">
            <v>665</v>
          </cell>
          <cell r="K221" t="str">
            <v>3</v>
          </cell>
          <cell r="L221" t="str">
            <v>3</v>
          </cell>
          <cell r="P221" t="str">
            <v>2</v>
          </cell>
          <cell r="Q221">
            <v>307</v>
          </cell>
          <cell r="S221" t="str">
            <v>1</v>
          </cell>
          <cell r="U221" t="str">
            <v>17</v>
          </cell>
          <cell r="V221" t="str">
            <v>665</v>
          </cell>
          <cell r="W221" t="str">
            <v>3</v>
          </cell>
          <cell r="AA221" t="str">
            <v>1</v>
          </cell>
          <cell r="AB221" t="str">
            <v>2</v>
          </cell>
          <cell r="AC221" t="str">
            <v>3</v>
          </cell>
          <cell r="AD221" t="str">
            <v>1</v>
          </cell>
          <cell r="AE221" t="str">
            <v>1</v>
          </cell>
          <cell r="AF221" t="str">
            <v>98</v>
          </cell>
          <cell r="AG221" t="str">
            <v>4</v>
          </cell>
          <cell r="AH221">
            <v>9999</v>
          </cell>
          <cell r="AI221">
            <v>33</v>
          </cell>
          <cell r="AJ221" t="str">
            <v>9</v>
          </cell>
          <cell r="AK221">
            <v>99999999999</v>
          </cell>
          <cell r="AL221">
            <v>4</v>
          </cell>
          <cell r="AM221">
            <v>0</v>
          </cell>
          <cell r="AN221" t="str">
            <v>4</v>
          </cell>
          <cell r="AO221" t="str">
            <v>3</v>
          </cell>
          <cell r="AW221" t="str">
            <v>2</v>
          </cell>
          <cell r="AX221" t="str">
            <v>2</v>
          </cell>
          <cell r="AY221" t="str">
            <v>2</v>
          </cell>
          <cell r="AZ221" t="str">
            <v>J969</v>
          </cell>
          <cell r="BA221" t="str">
            <v>T175</v>
          </cell>
          <cell r="BB221" t="str">
            <v>K219</v>
          </cell>
          <cell r="BE221" t="str">
            <v>611</v>
          </cell>
          <cell r="BF221" t="str">
            <v>K219</v>
          </cell>
        </row>
        <row r="222">
          <cell r="A222" t="str">
            <v>A1629096</v>
          </cell>
          <cell r="B222" t="str">
            <v>09</v>
          </cell>
          <cell r="C222" t="str">
            <v>2003</v>
          </cell>
          <cell r="D222">
            <v>2</v>
          </cell>
          <cell r="E222">
            <v>37887</v>
          </cell>
          <cell r="F222" t="str">
            <v>2</v>
          </cell>
          <cell r="G222" t="str">
            <v>17</v>
          </cell>
          <cell r="H222" t="str">
            <v>042</v>
          </cell>
          <cell r="K222" t="str">
            <v>1</v>
          </cell>
          <cell r="L222" t="str">
            <v>1</v>
          </cell>
          <cell r="M222" t="str">
            <v>1704200012</v>
          </cell>
          <cell r="N222" t="str">
            <v>H. SAN VICENTE DE PAUL</v>
          </cell>
          <cell r="P222" t="str">
            <v>3</v>
          </cell>
          <cell r="Q222">
            <v>101</v>
          </cell>
          <cell r="S222" t="str">
            <v>1</v>
          </cell>
          <cell r="U222" t="str">
            <v>17</v>
          </cell>
          <cell r="V222" t="str">
            <v>042</v>
          </cell>
          <cell r="W222" t="str">
            <v>1</v>
          </cell>
          <cell r="AA222" t="str">
            <v>1</v>
          </cell>
          <cell r="AB222" t="str">
            <v>1</v>
          </cell>
          <cell r="AC222" t="str">
            <v>3</v>
          </cell>
          <cell r="AD222" t="str">
            <v>1</v>
          </cell>
          <cell r="AE222" t="str">
            <v>1</v>
          </cell>
          <cell r="AG222" t="str">
            <v>1</v>
          </cell>
          <cell r="AH222">
            <v>950</v>
          </cell>
          <cell r="AI222">
            <v>18</v>
          </cell>
          <cell r="AJ222" t="str">
            <v>9</v>
          </cell>
          <cell r="AK222">
            <v>99999999999</v>
          </cell>
          <cell r="AL222">
            <v>1</v>
          </cell>
          <cell r="AM222">
            <v>0</v>
          </cell>
          <cell r="AN222" t="str">
            <v>1</v>
          </cell>
          <cell r="AO222" t="str">
            <v>2</v>
          </cell>
          <cell r="AW222" t="str">
            <v>2</v>
          </cell>
          <cell r="AX222" t="str">
            <v>1</v>
          </cell>
          <cell r="AY222" t="str">
            <v>2</v>
          </cell>
          <cell r="AZ222" t="str">
            <v>P285</v>
          </cell>
          <cell r="BA222" t="str">
            <v>P220</v>
          </cell>
          <cell r="BB222" t="str">
            <v>P070</v>
          </cell>
          <cell r="BE222" t="str">
            <v>404</v>
          </cell>
          <cell r="BF222" t="str">
            <v>P220</v>
          </cell>
          <cell r="BH222">
            <v>37887</v>
          </cell>
        </row>
        <row r="223">
          <cell r="A223" t="str">
            <v>A1142830</v>
          </cell>
          <cell r="B223" t="str">
            <v>09</v>
          </cell>
          <cell r="C223" t="str">
            <v>2003</v>
          </cell>
          <cell r="D223">
            <v>2</v>
          </cell>
          <cell r="E223">
            <v>37878</v>
          </cell>
          <cell r="F223" t="str">
            <v>2</v>
          </cell>
          <cell r="G223" t="str">
            <v>17</v>
          </cell>
          <cell r="H223" t="str">
            <v>777</v>
          </cell>
          <cell r="K223" t="str">
            <v>1</v>
          </cell>
          <cell r="L223" t="str">
            <v>1</v>
          </cell>
          <cell r="M223" t="str">
            <v>1777700019</v>
          </cell>
          <cell r="N223" t="str">
            <v>H. SAN LORENZO</v>
          </cell>
          <cell r="P223" t="str">
            <v>2</v>
          </cell>
          <cell r="Q223">
            <v>101</v>
          </cell>
          <cell r="S223" t="str">
            <v>1</v>
          </cell>
          <cell r="U223" t="str">
            <v>17</v>
          </cell>
          <cell r="V223" t="str">
            <v>777</v>
          </cell>
          <cell r="W223" t="str">
            <v>3</v>
          </cell>
          <cell r="AA223" t="str">
            <v>1</v>
          </cell>
          <cell r="AB223" t="str">
            <v>3</v>
          </cell>
          <cell r="AC223" t="str">
            <v>3</v>
          </cell>
          <cell r="AD223" t="str">
            <v>1</v>
          </cell>
          <cell r="AE223" t="str">
            <v>1</v>
          </cell>
          <cell r="AG223" t="str">
            <v>3</v>
          </cell>
          <cell r="AH223">
            <v>3300</v>
          </cell>
          <cell r="AI223">
            <v>29</v>
          </cell>
          <cell r="AJ223" t="str">
            <v>9</v>
          </cell>
          <cell r="AK223">
            <v>99999999999</v>
          </cell>
          <cell r="AL223">
            <v>6</v>
          </cell>
          <cell r="AM223">
            <v>0</v>
          </cell>
          <cell r="AN223" t="str">
            <v>4</v>
          </cell>
          <cell r="AO223" t="str">
            <v>3</v>
          </cell>
          <cell r="AW223" t="str">
            <v>1</v>
          </cell>
          <cell r="AX223" t="str">
            <v>1</v>
          </cell>
          <cell r="AY223" t="str">
            <v>2</v>
          </cell>
          <cell r="AZ223" t="str">
            <v>P285</v>
          </cell>
          <cell r="BA223" t="str">
            <v>P291</v>
          </cell>
          <cell r="BB223" t="str">
            <v>Q790</v>
          </cell>
          <cell r="BE223" t="str">
            <v>615</v>
          </cell>
          <cell r="BF223" t="str">
            <v>Q790</v>
          </cell>
        </row>
        <row r="224">
          <cell r="A224" t="str">
            <v>A1143614</v>
          </cell>
          <cell r="B224" t="str">
            <v>10</v>
          </cell>
          <cell r="C224" t="str">
            <v>2003</v>
          </cell>
          <cell r="D224">
            <v>2</v>
          </cell>
          <cell r="E224">
            <v>37901</v>
          </cell>
          <cell r="F224" t="str">
            <v>2</v>
          </cell>
          <cell r="G224" t="str">
            <v>17</v>
          </cell>
          <cell r="H224" t="str">
            <v>174</v>
          </cell>
          <cell r="K224" t="str">
            <v>1</v>
          </cell>
          <cell r="L224" t="str">
            <v>1</v>
          </cell>
          <cell r="M224" t="str">
            <v>1717400011</v>
          </cell>
          <cell r="N224" t="str">
            <v>HOSP. SAN MARCOS</v>
          </cell>
          <cell r="P224" t="str">
            <v>2</v>
          </cell>
          <cell r="Q224">
            <v>103</v>
          </cell>
          <cell r="S224" t="str">
            <v>1</v>
          </cell>
          <cell r="U224" t="str">
            <v>17</v>
          </cell>
          <cell r="V224" t="str">
            <v>174</v>
          </cell>
          <cell r="W224" t="str">
            <v>3</v>
          </cell>
          <cell r="AA224" t="str">
            <v>1</v>
          </cell>
          <cell r="AB224" t="str">
            <v>2</v>
          </cell>
          <cell r="AC224" t="str">
            <v>3</v>
          </cell>
          <cell r="AD224" t="str">
            <v>1</v>
          </cell>
          <cell r="AE224" t="str">
            <v>2</v>
          </cell>
          <cell r="AG224" t="str">
            <v>3</v>
          </cell>
          <cell r="AH224">
            <v>1587</v>
          </cell>
          <cell r="AI224">
            <v>29</v>
          </cell>
          <cell r="AJ224" t="str">
            <v>9</v>
          </cell>
          <cell r="AK224">
            <v>99999999999</v>
          </cell>
          <cell r="AL224">
            <v>3</v>
          </cell>
          <cell r="AM224">
            <v>1</v>
          </cell>
          <cell r="AN224" t="str">
            <v>4</v>
          </cell>
          <cell r="AO224" t="str">
            <v>4</v>
          </cell>
          <cell r="AW224" t="str">
            <v>2</v>
          </cell>
          <cell r="AX224" t="str">
            <v>1</v>
          </cell>
          <cell r="AY224" t="str">
            <v>2</v>
          </cell>
          <cell r="AZ224" t="str">
            <v>P220</v>
          </cell>
          <cell r="BA224" t="str">
            <v>P071</v>
          </cell>
          <cell r="BE224" t="str">
            <v>404</v>
          </cell>
          <cell r="BF224" t="str">
            <v>P220</v>
          </cell>
        </row>
        <row r="225">
          <cell r="A225" t="str">
            <v>A1143828</v>
          </cell>
          <cell r="B225" t="str">
            <v>10</v>
          </cell>
          <cell r="C225" t="str">
            <v>2003</v>
          </cell>
          <cell r="D225">
            <v>2</v>
          </cell>
          <cell r="E225">
            <v>37908</v>
          </cell>
          <cell r="F225" t="str">
            <v>1</v>
          </cell>
          <cell r="G225" t="str">
            <v>17</v>
          </cell>
          <cell r="H225" t="str">
            <v>380</v>
          </cell>
          <cell r="K225" t="str">
            <v>1</v>
          </cell>
          <cell r="L225" t="str">
            <v>1</v>
          </cell>
          <cell r="M225" t="str">
            <v>1738000029</v>
          </cell>
          <cell r="N225" t="str">
            <v>HOSP. SAN FELIX</v>
          </cell>
          <cell r="P225" t="str">
            <v>2</v>
          </cell>
          <cell r="Q225">
            <v>304</v>
          </cell>
          <cell r="S225" t="str">
            <v>1</v>
          </cell>
          <cell r="U225" t="str">
            <v>17</v>
          </cell>
          <cell r="V225" t="str">
            <v>380</v>
          </cell>
          <cell r="W225" t="str">
            <v>1</v>
          </cell>
          <cell r="AA225" t="str">
            <v>1</v>
          </cell>
          <cell r="AB225" t="str">
            <v>1</v>
          </cell>
          <cell r="AC225" t="str">
            <v>3</v>
          </cell>
          <cell r="AD225" t="str">
            <v>1</v>
          </cell>
          <cell r="AE225" t="str">
            <v>1</v>
          </cell>
          <cell r="AF225" t="str">
            <v>98</v>
          </cell>
          <cell r="AG225" t="str">
            <v>4</v>
          </cell>
          <cell r="AH225">
            <v>3700</v>
          </cell>
          <cell r="AI225">
            <v>20</v>
          </cell>
          <cell r="AJ225" t="str">
            <v>9</v>
          </cell>
          <cell r="AK225">
            <v>99999999999</v>
          </cell>
          <cell r="AL225">
            <v>2</v>
          </cell>
          <cell r="AM225">
            <v>99</v>
          </cell>
          <cell r="AN225" t="str">
            <v>1</v>
          </cell>
          <cell r="AO225" t="str">
            <v>2</v>
          </cell>
          <cell r="AW225" t="str">
            <v>2</v>
          </cell>
          <cell r="AX225" t="str">
            <v>1</v>
          </cell>
          <cell r="AY225" t="str">
            <v>2</v>
          </cell>
          <cell r="AZ225" t="str">
            <v>A419</v>
          </cell>
          <cell r="BA225" t="str">
            <v>J189</v>
          </cell>
          <cell r="BB225" t="str">
            <v>E46X</v>
          </cell>
          <cell r="BE225" t="str">
            <v>602</v>
          </cell>
          <cell r="BF225" t="str">
            <v>E46X</v>
          </cell>
        </row>
        <row r="226">
          <cell r="A226" t="str">
            <v>A1142260</v>
          </cell>
          <cell r="B226" t="str">
            <v>11</v>
          </cell>
          <cell r="C226" t="str">
            <v>2003</v>
          </cell>
          <cell r="D226">
            <v>2</v>
          </cell>
          <cell r="E226">
            <v>37935</v>
          </cell>
          <cell r="F226" t="str">
            <v>1</v>
          </cell>
          <cell r="G226" t="str">
            <v>17</v>
          </cell>
          <cell r="H226" t="str">
            <v>662</v>
          </cell>
          <cell r="I226" t="str">
            <v>003</v>
          </cell>
          <cell r="K226" t="str">
            <v>2</v>
          </cell>
          <cell r="L226" t="str">
            <v>3</v>
          </cell>
          <cell r="P226" t="str">
            <v>3</v>
          </cell>
          <cell r="Q226">
            <v>204</v>
          </cell>
          <cell r="S226" t="str">
            <v>1</v>
          </cell>
          <cell r="U226" t="str">
            <v>17</v>
          </cell>
          <cell r="V226" t="str">
            <v>662</v>
          </cell>
          <cell r="W226" t="str">
            <v>2</v>
          </cell>
          <cell r="X226" t="str">
            <v>003</v>
          </cell>
          <cell r="AA226" t="str">
            <v>1</v>
          </cell>
          <cell r="AB226" t="str">
            <v>3</v>
          </cell>
          <cell r="AC226" t="str">
            <v>3</v>
          </cell>
          <cell r="AD226" t="str">
            <v>1</v>
          </cell>
          <cell r="AE226" t="str">
            <v>1</v>
          </cell>
          <cell r="AG226" t="str">
            <v>3</v>
          </cell>
          <cell r="AH226">
            <v>2400</v>
          </cell>
          <cell r="AI226">
            <v>14</v>
          </cell>
          <cell r="AJ226" t="str">
            <v>9</v>
          </cell>
          <cell r="AK226">
            <v>99999999999</v>
          </cell>
          <cell r="AL226">
            <v>1</v>
          </cell>
          <cell r="AM226">
            <v>0</v>
          </cell>
          <cell r="AN226" t="str">
            <v>1</v>
          </cell>
          <cell r="AO226" t="str">
            <v>5</v>
          </cell>
          <cell r="AW226" t="str">
            <v>2</v>
          </cell>
          <cell r="AX226" t="str">
            <v>2</v>
          </cell>
          <cell r="AY226" t="str">
            <v>2</v>
          </cell>
          <cell r="AZ226" t="str">
            <v>P248</v>
          </cell>
          <cell r="BE226" t="str">
            <v>404</v>
          </cell>
          <cell r="BF226" t="str">
            <v>P248</v>
          </cell>
        </row>
        <row r="227">
          <cell r="A227" t="str">
            <v>A1629809</v>
          </cell>
          <cell r="B227" t="str">
            <v>11</v>
          </cell>
          <cell r="C227" t="str">
            <v>2003</v>
          </cell>
          <cell r="D227">
            <v>2</v>
          </cell>
          <cell r="E227">
            <v>37930</v>
          </cell>
          <cell r="F227" t="str">
            <v>2</v>
          </cell>
          <cell r="G227" t="str">
            <v>17</v>
          </cell>
          <cell r="H227" t="str">
            <v>873</v>
          </cell>
          <cell r="K227" t="str">
            <v>1</v>
          </cell>
          <cell r="L227" t="str">
            <v>3</v>
          </cell>
          <cell r="O227">
            <v>37785</v>
          </cell>
          <cell r="P227" t="str">
            <v>3</v>
          </cell>
          <cell r="Q227">
            <v>305</v>
          </cell>
          <cell r="S227" t="str">
            <v>1</v>
          </cell>
          <cell r="U227" t="str">
            <v>17</v>
          </cell>
          <cell r="V227" t="str">
            <v>873</v>
          </cell>
          <cell r="W227" t="str">
            <v>1</v>
          </cell>
          <cell r="AA227" t="str">
            <v>1</v>
          </cell>
          <cell r="AB227" t="str">
            <v>2</v>
          </cell>
          <cell r="AC227" t="str">
            <v>3</v>
          </cell>
          <cell r="AD227" t="str">
            <v>1</v>
          </cell>
          <cell r="AE227" t="str">
            <v>1</v>
          </cell>
          <cell r="AF227" t="str">
            <v>39</v>
          </cell>
          <cell r="AG227" t="str">
            <v>3</v>
          </cell>
          <cell r="AH227">
            <v>9999</v>
          </cell>
          <cell r="AI227">
            <v>17</v>
          </cell>
          <cell r="AJ227" t="str">
            <v>5</v>
          </cell>
          <cell r="AK227">
            <v>23755885</v>
          </cell>
          <cell r="AL227">
            <v>1</v>
          </cell>
          <cell r="AM227">
            <v>0</v>
          </cell>
          <cell r="AN227" t="str">
            <v>1</v>
          </cell>
          <cell r="AO227" t="str">
            <v>2</v>
          </cell>
          <cell r="AW227" t="str">
            <v>4</v>
          </cell>
          <cell r="AX227" t="str">
            <v>2</v>
          </cell>
          <cell r="AY227" t="str">
            <v>2</v>
          </cell>
          <cell r="AZ227" t="str">
            <v>R95X</v>
          </cell>
          <cell r="BE227" t="str">
            <v>700</v>
          </cell>
          <cell r="BF227" t="str">
            <v>R95X</v>
          </cell>
          <cell r="BH227">
            <v>37930</v>
          </cell>
        </row>
        <row r="228">
          <cell r="A228" t="str">
            <v>A1143222</v>
          </cell>
          <cell r="B228" t="str">
            <v>11</v>
          </cell>
          <cell r="C228" t="str">
            <v>2003</v>
          </cell>
          <cell r="D228">
            <v>2</v>
          </cell>
          <cell r="E228">
            <v>37942</v>
          </cell>
          <cell r="F228" t="str">
            <v>2</v>
          </cell>
          <cell r="G228" t="str">
            <v>17</v>
          </cell>
          <cell r="H228" t="str">
            <v>541</v>
          </cell>
          <cell r="K228" t="str">
            <v>1</v>
          </cell>
          <cell r="L228" t="str">
            <v>1</v>
          </cell>
          <cell r="M228" t="str">
            <v>1754100015</v>
          </cell>
          <cell r="N228" t="str">
            <v>HOSP. SAN JUAN DE DIOS</v>
          </cell>
          <cell r="P228" t="str">
            <v>2</v>
          </cell>
          <cell r="Q228">
            <v>301</v>
          </cell>
          <cell r="S228" t="str">
            <v>1</v>
          </cell>
          <cell r="U228" t="str">
            <v>17</v>
          </cell>
          <cell r="V228" t="str">
            <v>541</v>
          </cell>
          <cell r="W228" t="str">
            <v>3</v>
          </cell>
          <cell r="AA228" t="str">
            <v>1</v>
          </cell>
          <cell r="AB228" t="str">
            <v>1</v>
          </cell>
          <cell r="AC228" t="str">
            <v>3</v>
          </cell>
          <cell r="AD228" t="str">
            <v>2</v>
          </cell>
          <cell r="AE228" t="str">
            <v>1</v>
          </cell>
          <cell r="AF228" t="str">
            <v>99</v>
          </cell>
          <cell r="AG228" t="str">
            <v>9</v>
          </cell>
          <cell r="AH228">
            <v>9999</v>
          </cell>
          <cell r="AI228">
            <v>37</v>
          </cell>
          <cell r="AJ228" t="str">
            <v>9</v>
          </cell>
          <cell r="AK228">
            <v>99999999999</v>
          </cell>
          <cell r="AL228">
            <v>8</v>
          </cell>
          <cell r="AM228">
            <v>0</v>
          </cell>
          <cell r="AN228" t="str">
            <v>2</v>
          </cell>
          <cell r="AO228" t="str">
            <v>3</v>
          </cell>
          <cell r="AW228" t="str">
            <v>2</v>
          </cell>
          <cell r="AX228" t="str">
            <v>1</v>
          </cell>
          <cell r="AY228" t="str">
            <v>2</v>
          </cell>
          <cell r="AZ228" t="str">
            <v>P290</v>
          </cell>
          <cell r="BA228" t="str">
            <v>Q249</v>
          </cell>
          <cell r="BE228" t="str">
            <v>615</v>
          </cell>
          <cell r="BF228" t="str">
            <v>Q249</v>
          </cell>
        </row>
        <row r="229">
          <cell r="A229" t="str">
            <v>A1140505</v>
          </cell>
          <cell r="B229" t="str">
            <v>10</v>
          </cell>
          <cell r="C229" t="str">
            <v>2003</v>
          </cell>
          <cell r="D229">
            <v>2</v>
          </cell>
          <cell r="E229">
            <v>37908</v>
          </cell>
          <cell r="F229" t="str">
            <v>1</v>
          </cell>
          <cell r="G229" t="str">
            <v>17</v>
          </cell>
          <cell r="H229" t="str">
            <v>867</v>
          </cell>
          <cell r="K229" t="str">
            <v>1</v>
          </cell>
          <cell r="L229" t="str">
            <v>3</v>
          </cell>
          <cell r="P229" t="str">
            <v>2</v>
          </cell>
          <cell r="Q229">
            <v>305</v>
          </cell>
          <cell r="S229" t="str">
            <v>1</v>
          </cell>
          <cell r="U229" t="str">
            <v>17</v>
          </cell>
          <cell r="V229" t="str">
            <v>867</v>
          </cell>
          <cell r="W229" t="str">
            <v>1</v>
          </cell>
          <cell r="AA229" t="str">
            <v>1</v>
          </cell>
          <cell r="AB229" t="str">
            <v>2</v>
          </cell>
          <cell r="AC229" t="str">
            <v>3</v>
          </cell>
          <cell r="AD229" t="str">
            <v>1</v>
          </cell>
          <cell r="AE229" t="str">
            <v>1</v>
          </cell>
          <cell r="AG229" t="str">
            <v>3</v>
          </cell>
          <cell r="AH229">
            <v>2800</v>
          </cell>
          <cell r="AI229">
            <v>17</v>
          </cell>
          <cell r="AJ229" t="str">
            <v>9</v>
          </cell>
          <cell r="AK229">
            <v>99999999999</v>
          </cell>
          <cell r="AL229">
            <v>1</v>
          </cell>
          <cell r="AM229">
            <v>0</v>
          </cell>
          <cell r="AN229" t="str">
            <v>4</v>
          </cell>
          <cell r="AO229" t="str">
            <v>2</v>
          </cell>
          <cell r="AW229" t="str">
            <v>2</v>
          </cell>
          <cell r="AX229" t="str">
            <v>1</v>
          </cell>
          <cell r="AY229" t="str">
            <v>2</v>
          </cell>
          <cell r="AZ229" t="str">
            <v>R578</v>
          </cell>
          <cell r="BA229" t="str">
            <v>I674</v>
          </cell>
          <cell r="BB229" t="str">
            <v>G919</v>
          </cell>
          <cell r="BE229" t="str">
            <v>604</v>
          </cell>
          <cell r="BF229" t="str">
            <v>G919</v>
          </cell>
        </row>
        <row r="230">
          <cell r="A230" t="str">
            <v>A1629504</v>
          </cell>
          <cell r="B230" t="str">
            <v>11</v>
          </cell>
          <cell r="C230" t="str">
            <v>2003</v>
          </cell>
          <cell r="D230">
            <v>2</v>
          </cell>
          <cell r="E230">
            <v>37937</v>
          </cell>
          <cell r="F230" t="str">
            <v>2</v>
          </cell>
          <cell r="G230" t="str">
            <v>17</v>
          </cell>
          <cell r="H230" t="str">
            <v>088</v>
          </cell>
          <cell r="K230" t="str">
            <v>3</v>
          </cell>
          <cell r="L230" t="str">
            <v>3</v>
          </cell>
          <cell r="O230">
            <v>37935</v>
          </cell>
          <cell r="P230" t="str">
            <v>2</v>
          </cell>
          <cell r="Q230">
            <v>203</v>
          </cell>
          <cell r="S230" t="str">
            <v>1</v>
          </cell>
          <cell r="U230" t="str">
            <v>17</v>
          </cell>
          <cell r="V230" t="str">
            <v>088</v>
          </cell>
          <cell r="W230" t="str">
            <v>2</v>
          </cell>
          <cell r="X230" t="str">
            <v>007</v>
          </cell>
          <cell r="AA230" t="str">
            <v>1</v>
          </cell>
          <cell r="AB230" t="str">
            <v>2</v>
          </cell>
          <cell r="AC230" t="str">
            <v>3</v>
          </cell>
          <cell r="AD230" t="str">
            <v>1</v>
          </cell>
          <cell r="AE230" t="str">
            <v>1</v>
          </cell>
          <cell r="AF230" t="str">
            <v>39</v>
          </cell>
          <cell r="AG230" t="str">
            <v>3</v>
          </cell>
          <cell r="AH230">
            <v>3400</v>
          </cell>
          <cell r="AI230">
            <v>17</v>
          </cell>
          <cell r="AJ230" t="str">
            <v>5</v>
          </cell>
          <cell r="AK230">
            <v>9850618</v>
          </cell>
          <cell r="AL230">
            <v>1</v>
          </cell>
          <cell r="AM230">
            <v>0</v>
          </cell>
          <cell r="AN230" t="str">
            <v>4</v>
          </cell>
          <cell r="AO230" t="str">
            <v>8</v>
          </cell>
          <cell r="AW230" t="str">
            <v>4</v>
          </cell>
          <cell r="AX230" t="str">
            <v>2</v>
          </cell>
          <cell r="AY230" t="str">
            <v>2</v>
          </cell>
          <cell r="AZ230" t="str">
            <v>P285</v>
          </cell>
          <cell r="BA230" t="str">
            <v>J189</v>
          </cell>
          <cell r="BB230" t="str">
            <v>P248</v>
          </cell>
          <cell r="BE230" t="str">
            <v>404</v>
          </cell>
          <cell r="BF230" t="str">
            <v>P248</v>
          </cell>
          <cell r="BH230">
            <v>37938</v>
          </cell>
        </row>
        <row r="231">
          <cell r="A231" t="str">
            <v>A1143663</v>
          </cell>
          <cell r="B231" t="str">
            <v>11</v>
          </cell>
          <cell r="C231" t="str">
            <v>2003</v>
          </cell>
          <cell r="D231">
            <v>2</v>
          </cell>
          <cell r="E231">
            <v>37944</v>
          </cell>
          <cell r="F231" t="str">
            <v>1</v>
          </cell>
          <cell r="G231" t="str">
            <v>17</v>
          </cell>
          <cell r="H231" t="str">
            <v>174</v>
          </cell>
          <cell r="K231" t="str">
            <v>1</v>
          </cell>
          <cell r="L231" t="str">
            <v>3</v>
          </cell>
          <cell r="P231" t="str">
            <v>1</v>
          </cell>
          <cell r="Q231">
            <v>301</v>
          </cell>
          <cell r="S231" t="str">
            <v>1</v>
          </cell>
          <cell r="U231" t="str">
            <v>17</v>
          </cell>
          <cell r="V231" t="str">
            <v>174</v>
          </cell>
          <cell r="W231" t="str">
            <v>1</v>
          </cell>
          <cell r="AA231" t="str">
            <v>1</v>
          </cell>
          <cell r="AB231" t="str">
            <v>2</v>
          </cell>
          <cell r="AC231" t="str">
            <v>3</v>
          </cell>
          <cell r="AD231" t="str">
            <v>1</v>
          </cell>
          <cell r="AE231" t="str">
            <v>1</v>
          </cell>
          <cell r="AG231" t="str">
            <v>3</v>
          </cell>
          <cell r="AH231">
            <v>2000</v>
          </cell>
          <cell r="AI231">
            <v>20</v>
          </cell>
          <cell r="AJ231" t="str">
            <v>9</v>
          </cell>
          <cell r="AK231">
            <v>99999999999</v>
          </cell>
          <cell r="AL231">
            <v>2</v>
          </cell>
          <cell r="AM231">
            <v>1</v>
          </cell>
          <cell r="AN231" t="str">
            <v>4</v>
          </cell>
          <cell r="AO231" t="str">
            <v>3</v>
          </cell>
          <cell r="AW231" t="str">
            <v>2</v>
          </cell>
          <cell r="AX231" t="str">
            <v>1</v>
          </cell>
          <cell r="AY231" t="str">
            <v>2</v>
          </cell>
          <cell r="AZ231" t="str">
            <v>Q249</v>
          </cell>
          <cell r="BE231" t="str">
            <v>615</v>
          </cell>
          <cell r="BF231" t="str">
            <v>Q249</v>
          </cell>
        </row>
        <row r="232">
          <cell r="A232" t="str">
            <v>A1143968</v>
          </cell>
          <cell r="B232" t="str">
            <v>11</v>
          </cell>
          <cell r="C232" t="str">
            <v>2003</v>
          </cell>
          <cell r="D232">
            <v>2</v>
          </cell>
          <cell r="E232">
            <v>37955</v>
          </cell>
          <cell r="F232" t="str">
            <v>1</v>
          </cell>
          <cell r="G232" t="str">
            <v>17</v>
          </cell>
          <cell r="H232" t="str">
            <v>380</v>
          </cell>
          <cell r="K232" t="str">
            <v>1</v>
          </cell>
          <cell r="L232" t="str">
            <v>3</v>
          </cell>
          <cell r="P232" t="str">
            <v>3</v>
          </cell>
          <cell r="Q232">
            <v>209</v>
          </cell>
          <cell r="S232" t="str">
            <v>1</v>
          </cell>
          <cell r="U232" t="str">
            <v>17</v>
          </cell>
          <cell r="V232" t="str">
            <v>380</v>
          </cell>
          <cell r="W232" t="str">
            <v>1</v>
          </cell>
          <cell r="AA232" t="str">
            <v>1</v>
          </cell>
          <cell r="AB232" t="str">
            <v>1</v>
          </cell>
          <cell r="AC232" t="str">
            <v>3</v>
          </cell>
          <cell r="AD232" t="str">
            <v>2</v>
          </cell>
          <cell r="AE232" t="str">
            <v>1</v>
          </cell>
          <cell r="AG232" t="str">
            <v>3</v>
          </cell>
          <cell r="AH232">
            <v>2500</v>
          </cell>
          <cell r="AI232">
            <v>27</v>
          </cell>
          <cell r="AJ232" t="str">
            <v>9</v>
          </cell>
          <cell r="AK232">
            <v>99999999999</v>
          </cell>
          <cell r="AL232">
            <v>1</v>
          </cell>
          <cell r="AM232">
            <v>99</v>
          </cell>
          <cell r="AN232" t="str">
            <v>4</v>
          </cell>
          <cell r="AO232" t="str">
            <v>4</v>
          </cell>
          <cell r="AW232" t="str">
            <v>2</v>
          </cell>
          <cell r="AX232" t="str">
            <v>1</v>
          </cell>
          <cell r="AY232" t="str">
            <v>2</v>
          </cell>
          <cell r="AZ232" t="str">
            <v>P298</v>
          </cell>
          <cell r="BA232" t="str">
            <v>Q249</v>
          </cell>
          <cell r="BB232" t="str">
            <v>Q248</v>
          </cell>
          <cell r="BC232" t="str">
            <v>Q251</v>
          </cell>
          <cell r="BE232" t="str">
            <v>615</v>
          </cell>
          <cell r="BF232" t="str">
            <v>Q251</v>
          </cell>
        </row>
        <row r="233">
          <cell r="A233" t="str">
            <v>A1143461</v>
          </cell>
          <cell r="B233" t="str">
            <v>12</v>
          </cell>
          <cell r="C233" t="str">
            <v>2003</v>
          </cell>
          <cell r="D233">
            <v>2</v>
          </cell>
          <cell r="E233">
            <v>37965</v>
          </cell>
          <cell r="F233" t="str">
            <v>2</v>
          </cell>
          <cell r="G233" t="str">
            <v>17</v>
          </cell>
          <cell r="H233" t="str">
            <v>653</v>
          </cell>
          <cell r="K233" t="str">
            <v>1</v>
          </cell>
          <cell r="L233" t="str">
            <v>1</v>
          </cell>
          <cell r="M233" t="str">
            <v>1765300014</v>
          </cell>
          <cell r="N233" t="str">
            <v>H. FELIPE SUAREZ</v>
          </cell>
          <cell r="P233" t="str">
            <v>1</v>
          </cell>
          <cell r="Q233">
            <v>101</v>
          </cell>
          <cell r="S233" t="str">
            <v>1</v>
          </cell>
          <cell r="U233" t="str">
            <v>17</v>
          </cell>
          <cell r="V233" t="str">
            <v>653</v>
          </cell>
          <cell r="W233" t="str">
            <v>2</v>
          </cell>
          <cell r="X233" t="str">
            <v>007</v>
          </cell>
          <cell r="AA233" t="str">
            <v>1</v>
          </cell>
          <cell r="AB233" t="str">
            <v>2</v>
          </cell>
          <cell r="AC233" t="str">
            <v>3</v>
          </cell>
          <cell r="AD233" t="str">
            <v>2</v>
          </cell>
          <cell r="AE233" t="str">
            <v>1</v>
          </cell>
          <cell r="AG233" t="str">
            <v>3</v>
          </cell>
          <cell r="AH233">
            <v>3200</v>
          </cell>
          <cell r="AI233">
            <v>23</v>
          </cell>
          <cell r="AJ233" t="str">
            <v>9</v>
          </cell>
          <cell r="AK233">
            <v>99999999999</v>
          </cell>
          <cell r="AL233">
            <v>99</v>
          </cell>
          <cell r="AM233">
            <v>0</v>
          </cell>
          <cell r="AN233" t="str">
            <v>2</v>
          </cell>
          <cell r="AO233" t="str">
            <v>9</v>
          </cell>
          <cell r="AW233" t="str">
            <v>2</v>
          </cell>
          <cell r="AX233" t="str">
            <v>1</v>
          </cell>
          <cell r="AY233" t="str">
            <v>1</v>
          </cell>
          <cell r="AZ233" t="str">
            <v>P200</v>
          </cell>
          <cell r="BA233" t="str">
            <v>P240</v>
          </cell>
          <cell r="BE233" t="str">
            <v>404</v>
          </cell>
          <cell r="BF233" t="str">
            <v>P240</v>
          </cell>
        </row>
        <row r="234">
          <cell r="A234" t="str">
            <v>A1143738</v>
          </cell>
          <cell r="B234" t="str">
            <v>12</v>
          </cell>
          <cell r="C234" t="str">
            <v>2003</v>
          </cell>
          <cell r="D234">
            <v>2</v>
          </cell>
          <cell r="E234">
            <v>37958</v>
          </cell>
          <cell r="F234" t="str">
            <v>1</v>
          </cell>
          <cell r="G234" t="str">
            <v>17</v>
          </cell>
          <cell r="H234" t="str">
            <v>433</v>
          </cell>
          <cell r="K234" t="str">
            <v>1</v>
          </cell>
          <cell r="L234" t="str">
            <v>1</v>
          </cell>
          <cell r="M234" t="str">
            <v>1743300018</v>
          </cell>
          <cell r="N234" t="str">
            <v>HOSP. SAN ANTONIO</v>
          </cell>
          <cell r="P234" t="str">
            <v>2</v>
          </cell>
          <cell r="Q234">
            <v>301</v>
          </cell>
          <cell r="S234" t="str">
            <v>1</v>
          </cell>
          <cell r="U234" t="str">
            <v>17</v>
          </cell>
          <cell r="V234" t="str">
            <v>433</v>
          </cell>
          <cell r="W234" t="str">
            <v>3</v>
          </cell>
          <cell r="AA234" t="str">
            <v>1</v>
          </cell>
          <cell r="AB234" t="str">
            <v>2</v>
          </cell>
          <cell r="AC234" t="str">
            <v>3</v>
          </cell>
          <cell r="AD234" t="str">
            <v>2</v>
          </cell>
          <cell r="AE234" t="str">
            <v>1</v>
          </cell>
          <cell r="AG234" t="str">
            <v>3</v>
          </cell>
          <cell r="AH234">
            <v>9999</v>
          </cell>
          <cell r="AI234">
            <v>41</v>
          </cell>
          <cell r="AJ234" t="str">
            <v>9</v>
          </cell>
          <cell r="AK234">
            <v>99999999999</v>
          </cell>
          <cell r="AL234">
            <v>2</v>
          </cell>
          <cell r="AM234">
            <v>0</v>
          </cell>
          <cell r="AN234" t="str">
            <v>4</v>
          </cell>
          <cell r="AO234" t="str">
            <v>4</v>
          </cell>
          <cell r="AW234" t="str">
            <v>2</v>
          </cell>
          <cell r="AX234" t="str">
            <v>1</v>
          </cell>
          <cell r="AY234" t="str">
            <v>2</v>
          </cell>
          <cell r="AZ234" t="str">
            <v>I469</v>
          </cell>
          <cell r="BA234" t="str">
            <v>A419</v>
          </cell>
          <cell r="BE234" t="str">
            <v>106</v>
          </cell>
          <cell r="BF234" t="str">
            <v>A419</v>
          </cell>
        </row>
        <row r="235">
          <cell r="A235" t="str">
            <v>A1143969</v>
          </cell>
          <cell r="B235" t="str">
            <v>12</v>
          </cell>
          <cell r="C235" t="str">
            <v>2003</v>
          </cell>
          <cell r="D235">
            <v>2</v>
          </cell>
          <cell r="E235">
            <v>37957</v>
          </cell>
          <cell r="F235" t="str">
            <v>2</v>
          </cell>
          <cell r="G235" t="str">
            <v>17</v>
          </cell>
          <cell r="H235" t="str">
            <v>380</v>
          </cell>
          <cell r="K235" t="str">
            <v>1</v>
          </cell>
          <cell r="L235" t="str">
            <v>1</v>
          </cell>
          <cell r="M235" t="str">
            <v>1738000029</v>
          </cell>
          <cell r="N235" t="str">
            <v>HOSP. SAN FELIX</v>
          </cell>
          <cell r="P235" t="str">
            <v>9</v>
          </cell>
          <cell r="Q235">
            <v>101</v>
          </cell>
          <cell r="S235" t="str">
            <v>1</v>
          </cell>
          <cell r="U235" t="str">
            <v>17</v>
          </cell>
          <cell r="V235" t="str">
            <v>380</v>
          </cell>
          <cell r="W235" t="str">
            <v>1</v>
          </cell>
          <cell r="AA235" t="str">
            <v>1</v>
          </cell>
          <cell r="AB235" t="str">
            <v>1</v>
          </cell>
          <cell r="AC235" t="str">
            <v>3</v>
          </cell>
          <cell r="AD235" t="str">
            <v>2</v>
          </cell>
          <cell r="AE235" t="str">
            <v>1</v>
          </cell>
          <cell r="AG235" t="str">
            <v>3</v>
          </cell>
          <cell r="AH235">
            <v>1000</v>
          </cell>
          <cell r="AI235">
            <v>27</v>
          </cell>
          <cell r="AJ235" t="str">
            <v>9</v>
          </cell>
          <cell r="AK235">
            <v>99999999999</v>
          </cell>
          <cell r="AL235">
            <v>3</v>
          </cell>
          <cell r="AM235">
            <v>0</v>
          </cell>
          <cell r="AN235" t="str">
            <v>4</v>
          </cell>
          <cell r="AO235" t="str">
            <v>4</v>
          </cell>
          <cell r="AW235" t="str">
            <v>2</v>
          </cell>
          <cell r="AX235" t="str">
            <v>1</v>
          </cell>
          <cell r="AY235" t="str">
            <v>2</v>
          </cell>
          <cell r="AZ235" t="str">
            <v>P291</v>
          </cell>
          <cell r="BA235" t="str">
            <v>P200</v>
          </cell>
          <cell r="BB235" t="str">
            <v>P012</v>
          </cell>
          <cell r="BC235" t="str">
            <v>Q899</v>
          </cell>
          <cell r="BD235" t="str">
            <v>P059</v>
          </cell>
          <cell r="BE235" t="str">
            <v>615</v>
          </cell>
          <cell r="BF235" t="str">
            <v>Q899</v>
          </cell>
        </row>
        <row r="236">
          <cell r="A236" t="str">
            <v>A1626696</v>
          </cell>
          <cell r="B236" t="str">
            <v>11</v>
          </cell>
          <cell r="C236" t="str">
            <v>2003</v>
          </cell>
          <cell r="D236">
            <v>2</v>
          </cell>
          <cell r="E236">
            <v>37948</v>
          </cell>
          <cell r="F236" t="str">
            <v>2</v>
          </cell>
          <cell r="G236" t="str">
            <v>73</v>
          </cell>
          <cell r="H236" t="str">
            <v>001</v>
          </cell>
          <cell r="K236" t="str">
            <v>1</v>
          </cell>
          <cell r="L236" t="str">
            <v>1</v>
          </cell>
          <cell r="M236" t="str">
            <v>7300100052</v>
          </cell>
          <cell r="N236" t="str">
            <v>H FEDERICO LLERAS ACOSTA</v>
          </cell>
          <cell r="O236">
            <v>37944</v>
          </cell>
          <cell r="P236" t="str">
            <v>2</v>
          </cell>
          <cell r="Q236">
            <v>204</v>
          </cell>
          <cell r="S236" t="str">
            <v>1</v>
          </cell>
          <cell r="U236" t="str">
            <v>17</v>
          </cell>
          <cell r="V236" t="str">
            <v>433</v>
          </cell>
          <cell r="W236" t="str">
            <v>1</v>
          </cell>
          <cell r="AA236" t="str">
            <v>1</v>
          </cell>
          <cell r="AB236" t="str">
            <v>1</v>
          </cell>
          <cell r="AC236" t="str">
            <v>3</v>
          </cell>
          <cell r="AD236" t="str">
            <v>1</v>
          </cell>
          <cell r="AE236" t="str">
            <v>1</v>
          </cell>
          <cell r="AF236" t="str">
            <v>28</v>
          </cell>
          <cell r="AG236" t="str">
            <v>3</v>
          </cell>
          <cell r="AH236">
            <v>1160</v>
          </cell>
          <cell r="AI236">
            <v>19</v>
          </cell>
          <cell r="AJ236" t="str">
            <v>2</v>
          </cell>
          <cell r="AK236">
            <v>33800143</v>
          </cell>
          <cell r="AL236">
            <v>1</v>
          </cell>
          <cell r="AM236">
            <v>99</v>
          </cell>
          <cell r="AN236" t="str">
            <v>1</v>
          </cell>
          <cell r="AO236" t="str">
            <v>4</v>
          </cell>
          <cell r="AW236" t="str">
            <v>2</v>
          </cell>
          <cell r="AX236" t="str">
            <v>1</v>
          </cell>
          <cell r="AY236" t="str">
            <v>2</v>
          </cell>
          <cell r="AZ236" t="str">
            <v>P369</v>
          </cell>
          <cell r="BA236" t="str">
            <v>P220</v>
          </cell>
          <cell r="BB236" t="str">
            <v>P071</v>
          </cell>
          <cell r="BD236" t="str">
            <v>P60X</v>
          </cell>
          <cell r="BE236" t="str">
            <v>404</v>
          </cell>
          <cell r="BF236" t="str">
            <v>P220</v>
          </cell>
          <cell r="BH236">
            <v>37948</v>
          </cell>
        </row>
      </sheetData>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TO1T01"/>
      <sheetName val="IMTO1T01 (2)"/>
      <sheetName val="IMTO1T01 P Arancel (3)"/>
      <sheetName val="IMTO1T01 (4)"/>
      <sheetName val="IMTO1T01 (5)"/>
      <sheetName val="IMTO1T01 (6)"/>
      <sheetName val="IMTO1T01 (7)"/>
      <sheetName val="IMTO1T01 países (8)"/>
      <sheetName val="IMTO1T01 (3)"/>
      <sheetName val="IMTO1T01 (8)"/>
      <sheetName val="IMTO1T01 (9)"/>
      <sheetName val="IMTO1T01 (10)"/>
      <sheetName val="IMTO1T01 (11)"/>
      <sheetName val="IMTO1T01 10p CIIU(12)"/>
      <sheetName val="IMTO1T01 (12)"/>
      <sheetName val="IMTO1T01cl CIIU (13)"/>
      <sheetName val="IMTO1T01 10p CUODE (15)"/>
      <sheetName val="IMTO1T01 (13)"/>
      <sheetName val="IMTO1T01 (14)"/>
      <sheetName val="IMTO1T01 cl CUODE(15)"/>
    </sheetNames>
    <sheetDataSet>
      <sheetData sheetId="0" refreshError="1"/>
      <sheetData sheetId="1">
        <row r="1">
          <cell r="A1" t="str">
            <v>Capítulo arancel</v>
          </cell>
          <cell r="B1" t="str">
            <v>Posición arancelaria</v>
          </cell>
          <cell r="C1" t="str">
            <v>Código país de orígen</v>
          </cell>
          <cell r="D1" t="str">
            <v>País de orígen</v>
          </cell>
          <cell r="E1" t="str">
            <v>Cantidad de unidades</v>
          </cell>
          <cell r="F1" t="str">
            <v>Código unidad</v>
          </cell>
          <cell r="G1" t="str">
            <v>Kilos brutos</v>
          </cell>
          <cell r="H1" t="str">
            <v>Kilos netos</v>
          </cell>
          <cell r="I1" t="str">
            <v>Valor CIF $</v>
          </cell>
          <cell r="J1" t="str">
            <v>Valor CIF US$</v>
          </cell>
          <cell r="K1" t="str">
            <v>Valor FOB US$</v>
          </cell>
          <cell r="L1" t="str">
            <v>CIIU</v>
          </cell>
          <cell r="M1" t="str">
            <v>CUODE</v>
          </cell>
          <cell r="N1" t="str">
            <v>Primer trimestre 2000</v>
          </cell>
          <cell r="O1" t="str">
            <v>Código municipio</v>
          </cell>
        </row>
        <row r="2">
          <cell r="A2">
            <v>1</v>
          </cell>
          <cell r="B2">
            <v>105110000</v>
          </cell>
          <cell r="C2">
            <v>211</v>
          </cell>
          <cell r="D2" t="str">
            <v>CHILE.</v>
          </cell>
          <cell r="E2">
            <v>608</v>
          </cell>
          <cell r="F2" t="str">
            <v>KGM</v>
          </cell>
          <cell r="G2">
            <v>675</v>
          </cell>
          <cell r="H2">
            <v>608</v>
          </cell>
          <cell r="I2">
            <v>40440006</v>
          </cell>
          <cell r="J2">
            <v>18032</v>
          </cell>
          <cell r="K2">
            <v>16176</v>
          </cell>
          <cell r="L2">
            <v>1110</v>
          </cell>
          <cell r="M2">
            <v>51</v>
          </cell>
          <cell r="N2" t="str">
            <v>1T01</v>
          </cell>
          <cell r="O2">
            <v>73</v>
          </cell>
        </row>
        <row r="3">
          <cell r="A3">
            <v>1</v>
          </cell>
          <cell r="B3">
            <v>105110000</v>
          </cell>
          <cell r="C3">
            <v>249</v>
          </cell>
          <cell r="D3" t="str">
            <v>ESTADOS UNIDOS.</v>
          </cell>
          <cell r="E3">
            <v>1221</v>
          </cell>
          <cell r="F3" t="str">
            <v>KGM</v>
          </cell>
          <cell r="G3">
            <v>1487</v>
          </cell>
          <cell r="H3">
            <v>1201</v>
          </cell>
          <cell r="I3">
            <v>557790824</v>
          </cell>
          <cell r="J3">
            <v>247692</v>
          </cell>
          <cell r="K3">
            <v>240685</v>
          </cell>
          <cell r="L3">
            <v>1110</v>
          </cell>
          <cell r="M3">
            <v>51</v>
          </cell>
          <cell r="N3" t="str">
            <v>1T01</v>
          </cell>
          <cell r="O3">
            <v>73</v>
          </cell>
        </row>
        <row r="4">
          <cell r="A4">
            <v>1</v>
          </cell>
          <cell r="B4">
            <v>105110000</v>
          </cell>
          <cell r="C4">
            <v>628</v>
          </cell>
          <cell r="D4" t="str">
            <v>REINO UNIDO.</v>
          </cell>
          <cell r="E4">
            <v>1040</v>
          </cell>
          <cell r="F4" t="str">
            <v>KGM</v>
          </cell>
          <cell r="G4">
            <v>1155</v>
          </cell>
          <cell r="H4">
            <v>1040</v>
          </cell>
          <cell r="I4">
            <v>706928843</v>
          </cell>
          <cell r="J4">
            <v>314925</v>
          </cell>
          <cell r="K4">
            <v>298928</v>
          </cell>
          <cell r="L4">
            <v>1110</v>
          </cell>
          <cell r="M4">
            <v>51</v>
          </cell>
          <cell r="N4" t="str">
            <v>1T01</v>
          </cell>
          <cell r="O4">
            <v>73</v>
          </cell>
        </row>
        <row r="5">
          <cell r="A5">
            <v>4</v>
          </cell>
          <cell r="B5">
            <v>407001000</v>
          </cell>
          <cell r="C5">
            <v>105</v>
          </cell>
          <cell r="D5" t="str">
            <v>BRASIL.</v>
          </cell>
          <cell r="E5">
            <v>25260</v>
          </cell>
          <cell r="F5" t="str">
            <v>DZN</v>
          </cell>
          <cell r="G5">
            <v>21050</v>
          </cell>
          <cell r="H5">
            <v>18524</v>
          </cell>
          <cell r="I5">
            <v>408223869</v>
          </cell>
          <cell r="J5">
            <v>181150</v>
          </cell>
          <cell r="K5">
            <v>153302</v>
          </cell>
          <cell r="L5">
            <v>1110</v>
          </cell>
          <cell r="M5">
            <v>11</v>
          </cell>
          <cell r="N5" t="str">
            <v>1T01</v>
          </cell>
          <cell r="O5">
            <v>73</v>
          </cell>
        </row>
        <row r="6">
          <cell r="A6">
            <v>4</v>
          </cell>
          <cell r="B6">
            <v>407001000</v>
          </cell>
          <cell r="C6">
            <v>249</v>
          </cell>
          <cell r="D6" t="str">
            <v>ESTADOS UNIDOS.</v>
          </cell>
          <cell r="E6">
            <v>37500</v>
          </cell>
          <cell r="F6" t="str">
            <v>DZN</v>
          </cell>
          <cell r="G6">
            <v>31250</v>
          </cell>
          <cell r="H6">
            <v>30060</v>
          </cell>
          <cell r="I6">
            <v>206949107</v>
          </cell>
          <cell r="J6">
            <v>90370</v>
          </cell>
          <cell r="K6">
            <v>71885</v>
          </cell>
          <cell r="L6">
            <v>1110</v>
          </cell>
          <cell r="M6">
            <v>11</v>
          </cell>
          <cell r="N6" t="str">
            <v>1T01</v>
          </cell>
          <cell r="O6">
            <v>73</v>
          </cell>
        </row>
        <row r="7">
          <cell r="A7">
            <v>10</v>
          </cell>
          <cell r="B7">
            <v>1005901100</v>
          </cell>
          <cell r="C7">
            <v>249</v>
          </cell>
          <cell r="D7" t="str">
            <v>ESTADOS UNIDOS.</v>
          </cell>
          <cell r="E7">
            <v>500</v>
          </cell>
          <cell r="F7" t="str">
            <v>TNE</v>
          </cell>
          <cell r="G7">
            <v>500000</v>
          </cell>
          <cell r="H7">
            <v>500000</v>
          </cell>
          <cell r="I7">
            <v>128635639</v>
          </cell>
          <cell r="J7">
            <v>57358</v>
          </cell>
          <cell r="K7">
            <v>51535</v>
          </cell>
          <cell r="L7">
            <v>1110</v>
          </cell>
          <cell r="M7">
            <v>51</v>
          </cell>
          <cell r="N7" t="str">
            <v>1T01</v>
          </cell>
          <cell r="O7">
            <v>73</v>
          </cell>
        </row>
        <row r="8">
          <cell r="A8">
            <v>23</v>
          </cell>
          <cell r="B8">
            <v>2304000000</v>
          </cell>
          <cell r="C8">
            <v>97</v>
          </cell>
          <cell r="D8" t="str">
            <v>BOLIVIA.</v>
          </cell>
          <cell r="E8">
            <v>200</v>
          </cell>
          <cell r="F8" t="str">
            <v>TNE</v>
          </cell>
          <cell r="G8">
            <v>200000</v>
          </cell>
          <cell r="H8">
            <v>200000</v>
          </cell>
          <cell r="I8">
            <v>126586688</v>
          </cell>
          <cell r="J8">
            <v>56260</v>
          </cell>
          <cell r="K8">
            <v>52000</v>
          </cell>
          <cell r="L8">
            <v>3115</v>
          </cell>
          <cell r="M8">
            <v>41</v>
          </cell>
          <cell r="N8" t="str">
            <v>1T01</v>
          </cell>
          <cell r="O8">
            <v>73</v>
          </cell>
        </row>
        <row r="9">
          <cell r="A9">
            <v>27</v>
          </cell>
          <cell r="B9">
            <v>2715009000</v>
          </cell>
          <cell r="C9">
            <v>23</v>
          </cell>
          <cell r="D9" t="str">
            <v>ALEMANIA.</v>
          </cell>
          <cell r="E9">
            <v>0</v>
          </cell>
          <cell r="F9" t="str">
            <v>TNE</v>
          </cell>
          <cell r="G9">
            <v>2</v>
          </cell>
          <cell r="H9">
            <v>2</v>
          </cell>
          <cell r="I9">
            <v>120068</v>
          </cell>
          <cell r="J9">
            <v>53</v>
          </cell>
          <cell r="K9">
            <v>49</v>
          </cell>
          <cell r="L9">
            <v>3540</v>
          </cell>
          <cell r="M9">
            <v>53</v>
          </cell>
          <cell r="N9" t="str">
            <v>1T01</v>
          </cell>
          <cell r="O9">
            <v>73</v>
          </cell>
        </row>
        <row r="10">
          <cell r="A10">
            <v>28</v>
          </cell>
          <cell r="B10">
            <v>2805190000</v>
          </cell>
          <cell r="C10">
            <v>249</v>
          </cell>
          <cell r="D10" t="str">
            <v>ESTADOS UNIDOS.</v>
          </cell>
          <cell r="E10">
            <v>40</v>
          </cell>
          <cell r="F10" t="str">
            <v>KGM</v>
          </cell>
          <cell r="G10">
            <v>125</v>
          </cell>
          <cell r="H10">
            <v>40</v>
          </cell>
          <cell r="I10">
            <v>34521185</v>
          </cell>
          <cell r="J10">
            <v>15412</v>
          </cell>
          <cell r="K10">
            <v>15086</v>
          </cell>
          <cell r="L10">
            <v>3511</v>
          </cell>
          <cell r="M10">
            <v>55</v>
          </cell>
          <cell r="N10" t="str">
            <v>1T01</v>
          </cell>
          <cell r="O10">
            <v>73</v>
          </cell>
        </row>
        <row r="11">
          <cell r="A11">
            <v>32</v>
          </cell>
          <cell r="B11">
            <v>3204160000</v>
          </cell>
          <cell r="C11">
            <v>105</v>
          </cell>
          <cell r="D11" t="str">
            <v>BRASIL.</v>
          </cell>
          <cell r="E11">
            <v>2000</v>
          </cell>
          <cell r="F11" t="str">
            <v>KGM</v>
          </cell>
          <cell r="G11">
            <v>2176</v>
          </cell>
          <cell r="H11">
            <v>2000</v>
          </cell>
          <cell r="I11">
            <v>32511647</v>
          </cell>
          <cell r="J11">
            <v>14613</v>
          </cell>
          <cell r="K11">
            <v>13190</v>
          </cell>
          <cell r="L11">
            <v>3511</v>
          </cell>
          <cell r="M11">
            <v>55</v>
          </cell>
          <cell r="N11" t="str">
            <v>1T01</v>
          </cell>
          <cell r="O11">
            <v>73</v>
          </cell>
        </row>
        <row r="12">
          <cell r="A12">
            <v>32</v>
          </cell>
          <cell r="B12">
            <v>3204160000</v>
          </cell>
          <cell r="C12">
            <v>149</v>
          </cell>
          <cell r="D12" t="str">
            <v>CANADA.</v>
          </cell>
          <cell r="E12">
            <v>350</v>
          </cell>
          <cell r="F12" t="str">
            <v>KGM</v>
          </cell>
          <cell r="G12">
            <v>398</v>
          </cell>
          <cell r="H12">
            <v>350</v>
          </cell>
          <cell r="I12">
            <v>6509120</v>
          </cell>
          <cell r="J12">
            <v>2906</v>
          </cell>
          <cell r="K12">
            <v>2390</v>
          </cell>
          <cell r="L12">
            <v>3511</v>
          </cell>
          <cell r="M12">
            <v>55</v>
          </cell>
          <cell r="N12" t="str">
            <v>1T01</v>
          </cell>
          <cell r="O12">
            <v>73</v>
          </cell>
        </row>
        <row r="13">
          <cell r="A13">
            <v>32</v>
          </cell>
          <cell r="B13">
            <v>3204160000</v>
          </cell>
          <cell r="C13">
            <v>493</v>
          </cell>
          <cell r="D13" t="str">
            <v>MEXICO.</v>
          </cell>
          <cell r="E13">
            <v>250</v>
          </cell>
          <cell r="F13" t="str">
            <v>KGM</v>
          </cell>
          <cell r="G13">
            <v>268</v>
          </cell>
          <cell r="H13">
            <v>250</v>
          </cell>
          <cell r="I13">
            <v>4394958</v>
          </cell>
          <cell r="J13">
            <v>1962</v>
          </cell>
          <cell r="K13">
            <v>1192</v>
          </cell>
          <cell r="L13">
            <v>3511</v>
          </cell>
          <cell r="M13">
            <v>55</v>
          </cell>
          <cell r="N13" t="str">
            <v>1T01</v>
          </cell>
          <cell r="O13">
            <v>73</v>
          </cell>
        </row>
        <row r="14">
          <cell r="A14">
            <v>38</v>
          </cell>
          <cell r="B14">
            <v>3808301000</v>
          </cell>
          <cell r="C14">
            <v>215</v>
          </cell>
          <cell r="D14" t="str">
            <v>CHINA.</v>
          </cell>
          <cell r="E14">
            <v>80</v>
          </cell>
          <cell r="F14" t="str">
            <v>NAR</v>
          </cell>
          <cell r="G14">
            <v>19406</v>
          </cell>
          <cell r="H14">
            <v>18560</v>
          </cell>
          <cell r="I14">
            <v>67680902</v>
          </cell>
          <cell r="J14">
            <v>30080</v>
          </cell>
          <cell r="K14">
            <v>25764</v>
          </cell>
          <cell r="L14">
            <v>3512</v>
          </cell>
          <cell r="M14">
            <v>42</v>
          </cell>
          <cell r="N14" t="str">
            <v>1T01</v>
          </cell>
          <cell r="O14">
            <v>73</v>
          </cell>
        </row>
        <row r="15">
          <cell r="A15">
            <v>38</v>
          </cell>
          <cell r="B15">
            <v>3809910000</v>
          </cell>
          <cell r="C15">
            <v>249</v>
          </cell>
          <cell r="D15" t="str">
            <v>ESTADOS UNIDOS.</v>
          </cell>
          <cell r="E15">
            <v>105000</v>
          </cell>
          <cell r="F15" t="str">
            <v>KGM</v>
          </cell>
          <cell r="G15">
            <v>109480</v>
          </cell>
          <cell r="H15">
            <v>105000</v>
          </cell>
          <cell r="I15">
            <v>382997254</v>
          </cell>
          <cell r="J15">
            <v>170558</v>
          </cell>
          <cell r="K15">
            <v>159626</v>
          </cell>
          <cell r="L15">
            <v>3529</v>
          </cell>
          <cell r="M15">
            <v>55</v>
          </cell>
          <cell r="N15" t="str">
            <v>1T01</v>
          </cell>
          <cell r="O15">
            <v>73</v>
          </cell>
        </row>
        <row r="16">
          <cell r="A16">
            <v>38</v>
          </cell>
          <cell r="B16">
            <v>3811900000</v>
          </cell>
          <cell r="C16">
            <v>23</v>
          </cell>
          <cell r="D16" t="str">
            <v>ALEMANIA.</v>
          </cell>
          <cell r="E16">
            <v>1</v>
          </cell>
          <cell r="F16" t="str">
            <v>KGM</v>
          </cell>
          <cell r="G16">
            <v>1</v>
          </cell>
          <cell r="H16">
            <v>1</v>
          </cell>
          <cell r="I16">
            <v>226544</v>
          </cell>
          <cell r="J16">
            <v>100</v>
          </cell>
          <cell r="K16">
            <v>97</v>
          </cell>
          <cell r="L16">
            <v>3528</v>
          </cell>
          <cell r="M16">
            <v>55</v>
          </cell>
          <cell r="N16" t="str">
            <v>1T01</v>
          </cell>
          <cell r="O16">
            <v>73</v>
          </cell>
        </row>
        <row r="17">
          <cell r="A17">
            <v>39</v>
          </cell>
          <cell r="B17">
            <v>3910009000</v>
          </cell>
          <cell r="C17">
            <v>23</v>
          </cell>
          <cell r="D17" t="str">
            <v>ALEMANIA.</v>
          </cell>
          <cell r="E17">
            <v>3</v>
          </cell>
          <cell r="F17" t="str">
            <v>KGM</v>
          </cell>
          <cell r="G17">
            <v>3</v>
          </cell>
          <cell r="H17">
            <v>3</v>
          </cell>
          <cell r="I17">
            <v>253729</v>
          </cell>
          <cell r="J17">
            <v>112</v>
          </cell>
          <cell r="K17">
            <v>106</v>
          </cell>
          <cell r="L17">
            <v>3513</v>
          </cell>
          <cell r="M17">
            <v>55</v>
          </cell>
          <cell r="N17" t="str">
            <v>1T01</v>
          </cell>
          <cell r="O17">
            <v>73</v>
          </cell>
        </row>
        <row r="18">
          <cell r="A18">
            <v>39</v>
          </cell>
          <cell r="B18">
            <v>3917400000</v>
          </cell>
          <cell r="C18">
            <v>249</v>
          </cell>
          <cell r="D18" t="str">
            <v>ESTADOS UNIDOS.</v>
          </cell>
          <cell r="E18">
            <v>21</v>
          </cell>
          <cell r="F18" t="str">
            <v>NAR</v>
          </cell>
          <cell r="G18">
            <v>38</v>
          </cell>
          <cell r="H18">
            <v>38</v>
          </cell>
          <cell r="I18">
            <v>738010</v>
          </cell>
          <cell r="J18">
            <v>328</v>
          </cell>
          <cell r="K18">
            <v>302</v>
          </cell>
          <cell r="L18">
            <v>3560</v>
          </cell>
          <cell r="M18">
            <v>61</v>
          </cell>
          <cell r="N18" t="str">
            <v>1T01</v>
          </cell>
          <cell r="O18">
            <v>73</v>
          </cell>
        </row>
        <row r="19">
          <cell r="A19">
            <v>39</v>
          </cell>
          <cell r="B19">
            <v>3923210000</v>
          </cell>
          <cell r="C19">
            <v>249</v>
          </cell>
          <cell r="D19" t="str">
            <v>ESTADOS UNIDOS.</v>
          </cell>
          <cell r="E19">
            <v>0</v>
          </cell>
          <cell r="F19" t="str">
            <v>MIL</v>
          </cell>
          <cell r="G19">
            <v>508</v>
          </cell>
          <cell r="H19">
            <v>470</v>
          </cell>
          <cell r="I19">
            <v>11290024</v>
          </cell>
          <cell r="J19">
            <v>4985</v>
          </cell>
          <cell r="K19">
            <v>4329</v>
          </cell>
          <cell r="L19">
            <v>3560</v>
          </cell>
          <cell r="M19">
            <v>19</v>
          </cell>
          <cell r="N19" t="str">
            <v>1T01</v>
          </cell>
          <cell r="O19">
            <v>73</v>
          </cell>
        </row>
        <row r="20">
          <cell r="A20">
            <v>39</v>
          </cell>
          <cell r="B20">
            <v>3924109000</v>
          </cell>
          <cell r="C20">
            <v>215</v>
          </cell>
          <cell r="D20" t="str">
            <v>CHINA.</v>
          </cell>
          <cell r="E20">
            <v>442</v>
          </cell>
          <cell r="F20" t="str">
            <v>NAR</v>
          </cell>
          <cell r="G20">
            <v>201</v>
          </cell>
          <cell r="H20">
            <v>191</v>
          </cell>
          <cell r="I20">
            <v>2498375</v>
          </cell>
          <cell r="J20">
            <v>1112</v>
          </cell>
          <cell r="K20">
            <v>994</v>
          </cell>
          <cell r="L20">
            <v>3560</v>
          </cell>
          <cell r="M20">
            <v>21</v>
          </cell>
          <cell r="N20" t="str">
            <v>1T01</v>
          </cell>
          <cell r="O20">
            <v>73</v>
          </cell>
        </row>
        <row r="21">
          <cell r="A21">
            <v>39</v>
          </cell>
          <cell r="B21">
            <v>3926100000</v>
          </cell>
          <cell r="C21">
            <v>215</v>
          </cell>
          <cell r="D21" t="str">
            <v>CHINA.</v>
          </cell>
          <cell r="E21">
            <v>204</v>
          </cell>
          <cell r="F21" t="str">
            <v>NAR</v>
          </cell>
          <cell r="G21">
            <v>10</v>
          </cell>
          <cell r="H21">
            <v>9</v>
          </cell>
          <cell r="I21">
            <v>128064</v>
          </cell>
          <cell r="J21">
            <v>57</v>
          </cell>
          <cell r="K21">
            <v>51</v>
          </cell>
          <cell r="L21">
            <v>3560</v>
          </cell>
          <cell r="M21">
            <v>22</v>
          </cell>
          <cell r="N21" t="str">
            <v>1T01</v>
          </cell>
          <cell r="O21">
            <v>73</v>
          </cell>
        </row>
        <row r="22">
          <cell r="A22">
            <v>39</v>
          </cell>
          <cell r="B22">
            <v>3926400000</v>
          </cell>
          <cell r="C22">
            <v>215</v>
          </cell>
          <cell r="D22" t="str">
            <v>CHINA.</v>
          </cell>
          <cell r="E22">
            <v>200</v>
          </cell>
          <cell r="F22" t="str">
            <v>NAR</v>
          </cell>
          <cell r="G22">
            <v>8</v>
          </cell>
          <cell r="H22">
            <v>8</v>
          </cell>
          <cell r="I22">
            <v>105597</v>
          </cell>
          <cell r="J22">
            <v>47</v>
          </cell>
          <cell r="K22">
            <v>42</v>
          </cell>
          <cell r="L22">
            <v>3560</v>
          </cell>
          <cell r="M22">
            <v>22</v>
          </cell>
          <cell r="N22" t="str">
            <v>1T01</v>
          </cell>
          <cell r="O22">
            <v>73</v>
          </cell>
        </row>
        <row r="23">
          <cell r="A23">
            <v>39</v>
          </cell>
          <cell r="B23">
            <v>3926909090</v>
          </cell>
          <cell r="C23">
            <v>215</v>
          </cell>
          <cell r="D23" t="str">
            <v>CHINA.</v>
          </cell>
          <cell r="E23">
            <v>860</v>
          </cell>
          <cell r="F23" t="str">
            <v>NAR</v>
          </cell>
          <cell r="G23">
            <v>26</v>
          </cell>
          <cell r="H23">
            <v>25</v>
          </cell>
          <cell r="I23">
            <v>325777</v>
          </cell>
          <cell r="J23">
            <v>145</v>
          </cell>
          <cell r="K23">
            <v>130</v>
          </cell>
          <cell r="L23">
            <v>3560</v>
          </cell>
          <cell r="M23">
            <v>55</v>
          </cell>
          <cell r="N23" t="str">
            <v>1T01</v>
          </cell>
          <cell r="O23">
            <v>73</v>
          </cell>
        </row>
        <row r="24">
          <cell r="A24">
            <v>39</v>
          </cell>
          <cell r="B24">
            <v>3926909090</v>
          </cell>
          <cell r="C24">
            <v>386</v>
          </cell>
          <cell r="D24" t="str">
            <v>ITALIA.</v>
          </cell>
          <cell r="E24">
            <v>4</v>
          </cell>
          <cell r="F24" t="str">
            <v>NAR</v>
          </cell>
          <cell r="G24">
            <v>1</v>
          </cell>
          <cell r="H24">
            <v>1</v>
          </cell>
          <cell r="I24">
            <v>515175</v>
          </cell>
          <cell r="J24">
            <v>230</v>
          </cell>
          <cell r="K24">
            <v>220</v>
          </cell>
          <cell r="L24">
            <v>3560</v>
          </cell>
          <cell r="M24">
            <v>55</v>
          </cell>
          <cell r="N24" t="str">
            <v>1T01</v>
          </cell>
          <cell r="O24">
            <v>73</v>
          </cell>
        </row>
        <row r="25">
          <cell r="A25">
            <v>40</v>
          </cell>
          <cell r="B25">
            <v>4009100000</v>
          </cell>
          <cell r="C25">
            <v>105</v>
          </cell>
          <cell r="D25" t="str">
            <v>BRASIL.</v>
          </cell>
          <cell r="E25">
            <v>0</v>
          </cell>
          <cell r="F25" t="str">
            <v>KGM</v>
          </cell>
          <cell r="G25">
            <v>0</v>
          </cell>
          <cell r="H25">
            <v>0</v>
          </cell>
          <cell r="I25">
            <v>20184</v>
          </cell>
          <cell r="J25">
            <v>9</v>
          </cell>
          <cell r="K25">
            <v>9</v>
          </cell>
          <cell r="L25">
            <v>3559</v>
          </cell>
          <cell r="M25">
            <v>52</v>
          </cell>
          <cell r="N25" t="str">
            <v>1T01</v>
          </cell>
          <cell r="O25">
            <v>73</v>
          </cell>
        </row>
        <row r="26">
          <cell r="A26">
            <v>40</v>
          </cell>
          <cell r="B26">
            <v>4009100000</v>
          </cell>
          <cell r="C26">
            <v>271</v>
          </cell>
          <cell r="D26" t="str">
            <v>FINLANDIA.</v>
          </cell>
          <cell r="E26">
            <v>4</v>
          </cell>
          <cell r="F26" t="str">
            <v>KGM</v>
          </cell>
          <cell r="G26">
            <v>4</v>
          </cell>
          <cell r="H26">
            <v>4</v>
          </cell>
          <cell r="I26">
            <v>1697079</v>
          </cell>
          <cell r="J26">
            <v>744</v>
          </cell>
          <cell r="K26">
            <v>676</v>
          </cell>
          <cell r="L26">
            <v>3559</v>
          </cell>
          <cell r="M26">
            <v>52</v>
          </cell>
          <cell r="N26" t="str">
            <v>1T01</v>
          </cell>
          <cell r="O26">
            <v>73</v>
          </cell>
        </row>
        <row r="27">
          <cell r="A27">
            <v>40</v>
          </cell>
          <cell r="B27">
            <v>4009400000</v>
          </cell>
          <cell r="C27">
            <v>249</v>
          </cell>
          <cell r="D27" t="str">
            <v>ESTADOS UNIDOS.</v>
          </cell>
          <cell r="E27">
            <v>2</v>
          </cell>
          <cell r="F27" t="str">
            <v>KGM</v>
          </cell>
          <cell r="G27">
            <v>2</v>
          </cell>
          <cell r="H27">
            <v>2</v>
          </cell>
          <cell r="I27">
            <v>58204</v>
          </cell>
          <cell r="J27">
            <v>26</v>
          </cell>
          <cell r="K27">
            <v>25</v>
          </cell>
          <cell r="L27">
            <v>3559</v>
          </cell>
          <cell r="M27">
            <v>52</v>
          </cell>
          <cell r="N27" t="str">
            <v>1T01</v>
          </cell>
          <cell r="O27">
            <v>73</v>
          </cell>
        </row>
        <row r="28">
          <cell r="A28">
            <v>40</v>
          </cell>
          <cell r="B28">
            <v>4010190000</v>
          </cell>
          <cell r="C28">
            <v>23</v>
          </cell>
          <cell r="D28" t="str">
            <v>ALEMANIA.</v>
          </cell>
          <cell r="E28">
            <v>17</v>
          </cell>
          <cell r="F28" t="str">
            <v>NAR</v>
          </cell>
          <cell r="G28">
            <v>22</v>
          </cell>
          <cell r="H28">
            <v>20</v>
          </cell>
          <cell r="I28">
            <v>811052</v>
          </cell>
          <cell r="J28">
            <v>361</v>
          </cell>
          <cell r="K28">
            <v>290</v>
          </cell>
          <cell r="L28">
            <v>3559</v>
          </cell>
          <cell r="M28">
            <v>83</v>
          </cell>
          <cell r="N28" t="str">
            <v>1T01</v>
          </cell>
          <cell r="O28">
            <v>73</v>
          </cell>
        </row>
        <row r="29">
          <cell r="A29">
            <v>40</v>
          </cell>
          <cell r="B29">
            <v>4010190000</v>
          </cell>
          <cell r="C29">
            <v>249</v>
          </cell>
          <cell r="D29" t="str">
            <v>ESTADOS UNIDOS.</v>
          </cell>
          <cell r="E29">
            <v>106</v>
          </cell>
          <cell r="F29" t="str">
            <v>KGM</v>
          </cell>
          <cell r="G29">
            <v>118</v>
          </cell>
          <cell r="H29">
            <v>106</v>
          </cell>
          <cell r="I29">
            <v>3063828</v>
          </cell>
          <cell r="J29">
            <v>1366</v>
          </cell>
          <cell r="K29">
            <v>1271</v>
          </cell>
          <cell r="L29">
            <v>3559</v>
          </cell>
          <cell r="M29">
            <v>83</v>
          </cell>
          <cell r="N29" t="str">
            <v>1T01</v>
          </cell>
          <cell r="O29">
            <v>73</v>
          </cell>
        </row>
        <row r="30">
          <cell r="A30">
            <v>40</v>
          </cell>
          <cell r="B30">
            <v>4010190000</v>
          </cell>
          <cell r="C30">
            <v>249</v>
          </cell>
          <cell r="D30" t="str">
            <v>ESTADOS UNIDOS.</v>
          </cell>
          <cell r="E30">
            <v>28</v>
          </cell>
          <cell r="F30" t="str">
            <v>NAR</v>
          </cell>
          <cell r="G30">
            <v>16</v>
          </cell>
          <cell r="H30">
            <v>14</v>
          </cell>
          <cell r="I30">
            <v>533575</v>
          </cell>
          <cell r="J30">
            <v>233</v>
          </cell>
          <cell r="K30">
            <v>222</v>
          </cell>
          <cell r="L30">
            <v>3559</v>
          </cell>
          <cell r="M30">
            <v>83</v>
          </cell>
          <cell r="N30" t="str">
            <v>1T01</v>
          </cell>
          <cell r="O30">
            <v>73</v>
          </cell>
        </row>
        <row r="31">
          <cell r="A31">
            <v>40</v>
          </cell>
          <cell r="B31">
            <v>4010210000</v>
          </cell>
          <cell r="C31">
            <v>249</v>
          </cell>
          <cell r="D31" t="str">
            <v>ESTADOS UNIDOS.</v>
          </cell>
          <cell r="E31">
            <v>8527</v>
          </cell>
          <cell r="F31" t="str">
            <v>NAR</v>
          </cell>
          <cell r="G31">
            <v>1126</v>
          </cell>
          <cell r="H31">
            <v>1006</v>
          </cell>
          <cell r="I31">
            <v>39749462</v>
          </cell>
          <cell r="J31">
            <v>17644</v>
          </cell>
          <cell r="K31">
            <v>16972</v>
          </cell>
          <cell r="L31">
            <v>3559</v>
          </cell>
          <cell r="M31">
            <v>83</v>
          </cell>
          <cell r="N31" t="str">
            <v>1T01</v>
          </cell>
          <cell r="O31">
            <v>73</v>
          </cell>
        </row>
        <row r="32">
          <cell r="A32">
            <v>40</v>
          </cell>
          <cell r="B32">
            <v>4010220000</v>
          </cell>
          <cell r="C32">
            <v>105</v>
          </cell>
          <cell r="D32" t="str">
            <v>BRASIL.</v>
          </cell>
          <cell r="E32">
            <v>5</v>
          </cell>
          <cell r="F32" t="str">
            <v>KGM</v>
          </cell>
          <cell r="G32">
            <v>6</v>
          </cell>
          <cell r="H32">
            <v>5</v>
          </cell>
          <cell r="I32">
            <v>271364</v>
          </cell>
          <cell r="J32">
            <v>121</v>
          </cell>
          <cell r="K32">
            <v>112</v>
          </cell>
          <cell r="L32">
            <v>3559</v>
          </cell>
          <cell r="M32">
            <v>83</v>
          </cell>
          <cell r="N32" t="str">
            <v>1T01</v>
          </cell>
          <cell r="O32">
            <v>73</v>
          </cell>
        </row>
        <row r="33">
          <cell r="A33">
            <v>40</v>
          </cell>
          <cell r="B33">
            <v>4010220000</v>
          </cell>
          <cell r="C33">
            <v>249</v>
          </cell>
          <cell r="D33" t="str">
            <v>ESTADOS UNIDOS.</v>
          </cell>
          <cell r="E33">
            <v>264</v>
          </cell>
          <cell r="F33" t="str">
            <v>NAR</v>
          </cell>
          <cell r="G33">
            <v>71</v>
          </cell>
          <cell r="H33">
            <v>64</v>
          </cell>
          <cell r="I33">
            <v>2520950</v>
          </cell>
          <cell r="J33">
            <v>1119</v>
          </cell>
          <cell r="K33">
            <v>1076</v>
          </cell>
          <cell r="L33">
            <v>3559</v>
          </cell>
          <cell r="M33">
            <v>83</v>
          </cell>
          <cell r="N33" t="str">
            <v>1T01</v>
          </cell>
          <cell r="O33">
            <v>73</v>
          </cell>
        </row>
        <row r="34">
          <cell r="A34">
            <v>40</v>
          </cell>
          <cell r="B34">
            <v>4010230000</v>
          </cell>
          <cell r="C34">
            <v>249</v>
          </cell>
          <cell r="D34" t="str">
            <v>ESTADOS UNIDOS.</v>
          </cell>
          <cell r="E34">
            <v>339</v>
          </cell>
          <cell r="F34" t="str">
            <v>NAR</v>
          </cell>
          <cell r="G34">
            <v>110</v>
          </cell>
          <cell r="H34">
            <v>98</v>
          </cell>
          <cell r="I34">
            <v>3874919</v>
          </cell>
          <cell r="J34">
            <v>1720</v>
          </cell>
          <cell r="K34">
            <v>1654</v>
          </cell>
          <cell r="L34">
            <v>3559</v>
          </cell>
          <cell r="M34">
            <v>83</v>
          </cell>
          <cell r="N34" t="str">
            <v>1T01</v>
          </cell>
          <cell r="O34">
            <v>73</v>
          </cell>
        </row>
        <row r="35">
          <cell r="A35">
            <v>40</v>
          </cell>
          <cell r="B35">
            <v>4010240000</v>
          </cell>
          <cell r="C35">
            <v>23</v>
          </cell>
          <cell r="D35" t="str">
            <v>ALEMANIA.</v>
          </cell>
          <cell r="E35">
            <v>3</v>
          </cell>
          <cell r="F35" t="str">
            <v>NAR</v>
          </cell>
          <cell r="G35">
            <v>0</v>
          </cell>
          <cell r="H35">
            <v>0</v>
          </cell>
          <cell r="I35">
            <v>294323</v>
          </cell>
          <cell r="J35">
            <v>131</v>
          </cell>
          <cell r="K35">
            <v>122</v>
          </cell>
          <cell r="L35">
            <v>3559</v>
          </cell>
          <cell r="M35">
            <v>83</v>
          </cell>
          <cell r="N35" t="str">
            <v>1T01</v>
          </cell>
          <cell r="O35">
            <v>73</v>
          </cell>
        </row>
        <row r="36">
          <cell r="A36">
            <v>40</v>
          </cell>
          <cell r="B36">
            <v>4010290000</v>
          </cell>
          <cell r="C36">
            <v>23</v>
          </cell>
          <cell r="D36" t="str">
            <v>ALEMANIA.</v>
          </cell>
          <cell r="E36">
            <v>44</v>
          </cell>
          <cell r="F36" t="str">
            <v>NAR</v>
          </cell>
          <cell r="G36">
            <v>46</v>
          </cell>
          <cell r="H36">
            <v>40</v>
          </cell>
          <cell r="I36">
            <v>1798632</v>
          </cell>
          <cell r="J36">
            <v>803</v>
          </cell>
          <cell r="K36">
            <v>791</v>
          </cell>
          <cell r="L36">
            <v>3559</v>
          </cell>
          <cell r="M36">
            <v>83</v>
          </cell>
          <cell r="N36" t="str">
            <v>1T01</v>
          </cell>
          <cell r="O36">
            <v>73</v>
          </cell>
        </row>
        <row r="37">
          <cell r="A37">
            <v>40</v>
          </cell>
          <cell r="B37">
            <v>4010290000</v>
          </cell>
          <cell r="C37">
            <v>245</v>
          </cell>
          <cell r="D37" t="str">
            <v>ESPA#A</v>
          </cell>
          <cell r="E37">
            <v>53</v>
          </cell>
          <cell r="F37" t="str">
            <v>NAR</v>
          </cell>
          <cell r="G37">
            <v>24</v>
          </cell>
          <cell r="H37">
            <v>21</v>
          </cell>
          <cell r="I37">
            <v>1199895</v>
          </cell>
          <cell r="J37">
            <v>536</v>
          </cell>
          <cell r="K37">
            <v>460</v>
          </cell>
          <cell r="L37">
            <v>3559</v>
          </cell>
          <cell r="M37">
            <v>83</v>
          </cell>
          <cell r="N37" t="str">
            <v>1T01</v>
          </cell>
          <cell r="O37">
            <v>73</v>
          </cell>
        </row>
        <row r="38">
          <cell r="A38">
            <v>40</v>
          </cell>
          <cell r="B38">
            <v>4010290000</v>
          </cell>
          <cell r="C38">
            <v>249</v>
          </cell>
          <cell r="D38" t="str">
            <v>ESTADOS UNIDOS.</v>
          </cell>
          <cell r="E38">
            <v>330</v>
          </cell>
          <cell r="F38" t="str">
            <v>NAR</v>
          </cell>
          <cell r="G38">
            <v>47</v>
          </cell>
          <cell r="H38">
            <v>42</v>
          </cell>
          <cell r="I38">
            <v>1646841</v>
          </cell>
          <cell r="J38">
            <v>731</v>
          </cell>
          <cell r="K38">
            <v>703</v>
          </cell>
          <cell r="L38">
            <v>3559</v>
          </cell>
          <cell r="M38">
            <v>83</v>
          </cell>
          <cell r="N38" t="str">
            <v>1T01</v>
          </cell>
          <cell r="O38">
            <v>73</v>
          </cell>
        </row>
        <row r="39">
          <cell r="A39">
            <v>40</v>
          </cell>
          <cell r="B39">
            <v>4010290000</v>
          </cell>
          <cell r="C39">
            <v>386</v>
          </cell>
          <cell r="D39" t="str">
            <v>ITALIA.</v>
          </cell>
          <cell r="E39">
            <v>20</v>
          </cell>
          <cell r="F39" t="str">
            <v>NAR</v>
          </cell>
          <cell r="G39">
            <v>14</v>
          </cell>
          <cell r="H39">
            <v>12</v>
          </cell>
          <cell r="I39">
            <v>7877669</v>
          </cell>
          <cell r="J39">
            <v>3519</v>
          </cell>
          <cell r="K39">
            <v>3445</v>
          </cell>
          <cell r="L39">
            <v>3559</v>
          </cell>
          <cell r="M39">
            <v>83</v>
          </cell>
          <cell r="N39" t="str">
            <v>1T01</v>
          </cell>
          <cell r="O39">
            <v>73</v>
          </cell>
        </row>
        <row r="40">
          <cell r="A40">
            <v>40</v>
          </cell>
          <cell r="B40">
            <v>4011910000</v>
          </cell>
          <cell r="C40">
            <v>756</v>
          </cell>
          <cell r="D40" t="str">
            <v>SUDAFRICA, REPUBLICA DE.</v>
          </cell>
          <cell r="E40">
            <v>4</v>
          </cell>
          <cell r="F40" t="str">
            <v>NAR</v>
          </cell>
          <cell r="G40">
            <v>387</v>
          </cell>
          <cell r="H40">
            <v>387</v>
          </cell>
          <cell r="I40">
            <v>7407812</v>
          </cell>
          <cell r="J40">
            <v>3307</v>
          </cell>
          <cell r="K40">
            <v>3048</v>
          </cell>
          <cell r="L40">
            <v>3551</v>
          </cell>
          <cell r="M40">
            <v>91</v>
          </cell>
          <cell r="N40" t="str">
            <v>1T01</v>
          </cell>
          <cell r="O40">
            <v>73</v>
          </cell>
        </row>
        <row r="41">
          <cell r="A41">
            <v>40</v>
          </cell>
          <cell r="B41">
            <v>4016920000</v>
          </cell>
          <cell r="C41">
            <v>215</v>
          </cell>
          <cell r="D41" t="str">
            <v>CHINA.</v>
          </cell>
          <cell r="E41">
            <v>148</v>
          </cell>
          <cell r="F41" t="str">
            <v>NAR</v>
          </cell>
          <cell r="G41">
            <v>3</v>
          </cell>
          <cell r="H41">
            <v>3</v>
          </cell>
          <cell r="I41">
            <v>42688</v>
          </cell>
          <cell r="J41">
            <v>19</v>
          </cell>
          <cell r="K41">
            <v>17</v>
          </cell>
          <cell r="L41">
            <v>3559</v>
          </cell>
          <cell r="M41">
            <v>19</v>
          </cell>
          <cell r="N41" t="str">
            <v>1T01</v>
          </cell>
          <cell r="O41">
            <v>73</v>
          </cell>
        </row>
        <row r="42">
          <cell r="A42">
            <v>40</v>
          </cell>
          <cell r="B42">
            <v>4016930000</v>
          </cell>
          <cell r="C42">
            <v>271</v>
          </cell>
          <cell r="D42" t="str">
            <v>FINLANDIA.</v>
          </cell>
          <cell r="E42">
            <v>222</v>
          </cell>
          <cell r="F42" t="str">
            <v>NAR</v>
          </cell>
          <cell r="G42">
            <v>0</v>
          </cell>
          <cell r="H42">
            <v>0</v>
          </cell>
          <cell r="I42">
            <v>776387</v>
          </cell>
          <cell r="J42">
            <v>343</v>
          </cell>
          <cell r="K42">
            <v>311</v>
          </cell>
          <cell r="L42">
            <v>3559</v>
          </cell>
          <cell r="M42">
            <v>19</v>
          </cell>
          <cell r="N42" t="str">
            <v>1T01</v>
          </cell>
          <cell r="O42">
            <v>73</v>
          </cell>
        </row>
        <row r="43">
          <cell r="A43">
            <v>40</v>
          </cell>
          <cell r="B43">
            <v>4016991000</v>
          </cell>
          <cell r="C43">
            <v>23</v>
          </cell>
          <cell r="D43" t="str">
            <v>ALEMANIA.</v>
          </cell>
          <cell r="E43">
            <v>5318</v>
          </cell>
          <cell r="F43" t="str">
            <v>NAR</v>
          </cell>
          <cell r="G43">
            <v>61</v>
          </cell>
          <cell r="H43">
            <v>59</v>
          </cell>
          <cell r="I43">
            <v>10391172</v>
          </cell>
          <cell r="J43">
            <v>4625</v>
          </cell>
          <cell r="K43">
            <v>4462</v>
          </cell>
          <cell r="L43">
            <v>3559</v>
          </cell>
          <cell r="M43">
            <v>19</v>
          </cell>
          <cell r="N43" t="str">
            <v>1T01</v>
          </cell>
          <cell r="O43">
            <v>73</v>
          </cell>
        </row>
        <row r="44">
          <cell r="A44">
            <v>40</v>
          </cell>
          <cell r="B44">
            <v>4016991000</v>
          </cell>
          <cell r="C44">
            <v>249</v>
          </cell>
          <cell r="D44" t="str">
            <v>ESTADOS UNIDOS.</v>
          </cell>
          <cell r="E44">
            <v>15</v>
          </cell>
          <cell r="F44" t="str">
            <v>KGM</v>
          </cell>
          <cell r="G44">
            <v>17</v>
          </cell>
          <cell r="H44">
            <v>15</v>
          </cell>
          <cell r="I44">
            <v>398473</v>
          </cell>
          <cell r="J44">
            <v>178</v>
          </cell>
          <cell r="K44">
            <v>141</v>
          </cell>
          <cell r="L44">
            <v>3559</v>
          </cell>
          <cell r="M44">
            <v>19</v>
          </cell>
          <cell r="N44" t="str">
            <v>1T01</v>
          </cell>
          <cell r="O44">
            <v>73</v>
          </cell>
        </row>
        <row r="45">
          <cell r="A45">
            <v>40</v>
          </cell>
          <cell r="B45">
            <v>4016991000</v>
          </cell>
          <cell r="C45">
            <v>249</v>
          </cell>
          <cell r="D45" t="str">
            <v>ESTADOS UNIDOS.</v>
          </cell>
          <cell r="E45">
            <v>9659</v>
          </cell>
          <cell r="F45" t="str">
            <v>NAR</v>
          </cell>
          <cell r="G45">
            <v>93</v>
          </cell>
          <cell r="H45">
            <v>70</v>
          </cell>
          <cell r="I45">
            <v>12112032</v>
          </cell>
          <cell r="J45">
            <v>5354</v>
          </cell>
          <cell r="K45">
            <v>5257</v>
          </cell>
          <cell r="L45">
            <v>3559</v>
          </cell>
          <cell r="M45">
            <v>19</v>
          </cell>
          <cell r="N45" t="str">
            <v>1T01</v>
          </cell>
          <cell r="O45">
            <v>73</v>
          </cell>
        </row>
        <row r="46">
          <cell r="A46">
            <v>40</v>
          </cell>
          <cell r="B46">
            <v>4016999000</v>
          </cell>
          <cell r="C46">
            <v>105</v>
          </cell>
          <cell r="D46" t="str">
            <v>BRASIL.</v>
          </cell>
          <cell r="E46">
            <v>90</v>
          </cell>
          <cell r="F46" t="str">
            <v>NAR</v>
          </cell>
          <cell r="G46">
            <v>4</v>
          </cell>
          <cell r="H46">
            <v>3</v>
          </cell>
          <cell r="I46">
            <v>109891</v>
          </cell>
          <cell r="J46">
            <v>49</v>
          </cell>
          <cell r="K46">
            <v>44</v>
          </cell>
          <cell r="L46">
            <v>3559</v>
          </cell>
          <cell r="M46">
            <v>19</v>
          </cell>
          <cell r="N46" t="str">
            <v>1T01</v>
          </cell>
          <cell r="O46">
            <v>73</v>
          </cell>
        </row>
        <row r="47">
          <cell r="A47">
            <v>40</v>
          </cell>
          <cell r="B47">
            <v>4017000000</v>
          </cell>
          <cell r="C47">
            <v>249</v>
          </cell>
          <cell r="D47" t="str">
            <v>ESTADOS UNIDOS.</v>
          </cell>
          <cell r="E47">
            <v>8</v>
          </cell>
          <cell r="F47" t="str">
            <v>KGM</v>
          </cell>
          <cell r="G47">
            <v>9</v>
          </cell>
          <cell r="H47">
            <v>8</v>
          </cell>
          <cell r="I47">
            <v>214907</v>
          </cell>
          <cell r="J47">
            <v>96</v>
          </cell>
          <cell r="K47">
            <v>76</v>
          </cell>
          <cell r="L47">
            <v>3559</v>
          </cell>
          <cell r="M47">
            <v>52</v>
          </cell>
          <cell r="N47" t="str">
            <v>1T01</v>
          </cell>
          <cell r="O47">
            <v>73</v>
          </cell>
        </row>
        <row r="48">
          <cell r="A48">
            <v>42</v>
          </cell>
          <cell r="B48">
            <v>4202121000</v>
          </cell>
          <cell r="C48">
            <v>215</v>
          </cell>
          <cell r="D48" t="str">
            <v>CHINA.</v>
          </cell>
          <cell r="E48">
            <v>964</v>
          </cell>
          <cell r="F48" t="str">
            <v>NAR</v>
          </cell>
          <cell r="G48">
            <v>141</v>
          </cell>
          <cell r="H48">
            <v>135</v>
          </cell>
          <cell r="I48">
            <v>1750210</v>
          </cell>
          <cell r="J48">
            <v>779</v>
          </cell>
          <cell r="K48">
            <v>696</v>
          </cell>
          <cell r="L48">
            <v>3233</v>
          </cell>
          <cell r="M48">
            <v>22</v>
          </cell>
          <cell r="N48" t="str">
            <v>1T01</v>
          </cell>
          <cell r="O48">
            <v>73</v>
          </cell>
        </row>
        <row r="49">
          <cell r="A49">
            <v>42</v>
          </cell>
          <cell r="B49">
            <v>4202220000</v>
          </cell>
          <cell r="C49">
            <v>215</v>
          </cell>
          <cell r="D49" t="str">
            <v>CHINA.</v>
          </cell>
          <cell r="E49">
            <v>480</v>
          </cell>
          <cell r="F49" t="str">
            <v>NAR</v>
          </cell>
          <cell r="G49">
            <v>485</v>
          </cell>
          <cell r="H49">
            <v>437</v>
          </cell>
          <cell r="I49">
            <v>978543</v>
          </cell>
          <cell r="J49">
            <v>435</v>
          </cell>
          <cell r="K49">
            <v>358</v>
          </cell>
          <cell r="L49">
            <v>3233</v>
          </cell>
          <cell r="M49">
            <v>22</v>
          </cell>
          <cell r="N49" t="str">
            <v>1T01</v>
          </cell>
          <cell r="O49">
            <v>73</v>
          </cell>
        </row>
        <row r="50">
          <cell r="A50">
            <v>42</v>
          </cell>
          <cell r="B50">
            <v>4202320000</v>
          </cell>
          <cell r="C50">
            <v>215</v>
          </cell>
          <cell r="D50" t="str">
            <v>CHINA.</v>
          </cell>
          <cell r="E50">
            <v>228</v>
          </cell>
          <cell r="F50" t="str">
            <v>NAR</v>
          </cell>
          <cell r="G50">
            <v>11</v>
          </cell>
          <cell r="H50">
            <v>10</v>
          </cell>
          <cell r="I50">
            <v>130311</v>
          </cell>
          <cell r="J50">
            <v>58</v>
          </cell>
          <cell r="K50">
            <v>52</v>
          </cell>
          <cell r="L50">
            <v>3233</v>
          </cell>
          <cell r="M50">
            <v>22</v>
          </cell>
          <cell r="N50" t="str">
            <v>1T01</v>
          </cell>
          <cell r="O50">
            <v>73</v>
          </cell>
        </row>
        <row r="51">
          <cell r="A51">
            <v>42</v>
          </cell>
          <cell r="B51">
            <v>4202920000</v>
          </cell>
          <cell r="C51">
            <v>215</v>
          </cell>
          <cell r="D51" t="str">
            <v>CHINA.</v>
          </cell>
          <cell r="E51">
            <v>180</v>
          </cell>
          <cell r="F51" t="str">
            <v>NAR</v>
          </cell>
          <cell r="G51">
            <v>86</v>
          </cell>
          <cell r="H51">
            <v>77</v>
          </cell>
          <cell r="I51">
            <v>150752</v>
          </cell>
          <cell r="J51">
            <v>67</v>
          </cell>
          <cell r="K51">
            <v>54</v>
          </cell>
          <cell r="L51">
            <v>3233</v>
          </cell>
          <cell r="M51">
            <v>22</v>
          </cell>
          <cell r="N51" t="str">
            <v>1T01</v>
          </cell>
          <cell r="O51">
            <v>73</v>
          </cell>
        </row>
        <row r="52">
          <cell r="A52">
            <v>42</v>
          </cell>
          <cell r="B52">
            <v>4202999000</v>
          </cell>
          <cell r="C52">
            <v>215</v>
          </cell>
          <cell r="D52" t="str">
            <v>CHINA.</v>
          </cell>
          <cell r="E52">
            <v>3112</v>
          </cell>
          <cell r="F52" t="str">
            <v>NAR</v>
          </cell>
          <cell r="G52">
            <v>1146</v>
          </cell>
          <cell r="H52">
            <v>1031</v>
          </cell>
          <cell r="I52">
            <v>2004777</v>
          </cell>
          <cell r="J52">
            <v>891</v>
          </cell>
          <cell r="K52">
            <v>721</v>
          </cell>
          <cell r="L52">
            <v>3233</v>
          </cell>
          <cell r="M52">
            <v>22</v>
          </cell>
          <cell r="N52" t="str">
            <v>1T01</v>
          </cell>
          <cell r="O52">
            <v>73</v>
          </cell>
        </row>
        <row r="53">
          <cell r="A53">
            <v>44</v>
          </cell>
          <cell r="B53">
            <v>4417009000</v>
          </cell>
          <cell r="C53">
            <v>239</v>
          </cell>
          <cell r="D53" t="str">
            <v>ECUADOR.</v>
          </cell>
          <cell r="E53">
            <v>200193</v>
          </cell>
          <cell r="F53" t="str">
            <v>NAR</v>
          </cell>
          <cell r="G53">
            <v>105000</v>
          </cell>
          <cell r="H53">
            <v>105000</v>
          </cell>
          <cell r="I53">
            <v>25016322</v>
          </cell>
          <cell r="J53">
            <v>11077</v>
          </cell>
          <cell r="K53">
            <v>10500</v>
          </cell>
          <cell r="L53">
            <v>3319</v>
          </cell>
          <cell r="M53">
            <v>82</v>
          </cell>
          <cell r="N53" t="str">
            <v>1T01</v>
          </cell>
          <cell r="O53">
            <v>73</v>
          </cell>
        </row>
        <row r="54">
          <cell r="A54">
            <v>48</v>
          </cell>
          <cell r="B54">
            <v>4802200000</v>
          </cell>
          <cell r="C54">
            <v>249</v>
          </cell>
          <cell r="D54" t="str">
            <v>ESTADOS UNIDOS.</v>
          </cell>
          <cell r="E54">
            <v>18</v>
          </cell>
          <cell r="F54" t="str">
            <v>MTK</v>
          </cell>
          <cell r="G54">
            <v>4</v>
          </cell>
          <cell r="H54">
            <v>3</v>
          </cell>
          <cell r="I54">
            <v>822095</v>
          </cell>
          <cell r="J54">
            <v>367</v>
          </cell>
          <cell r="K54">
            <v>261</v>
          </cell>
          <cell r="L54">
            <v>3411</v>
          </cell>
          <cell r="M54">
            <v>52</v>
          </cell>
          <cell r="N54" t="str">
            <v>1T01</v>
          </cell>
          <cell r="O54">
            <v>73</v>
          </cell>
        </row>
        <row r="55">
          <cell r="A55">
            <v>48</v>
          </cell>
          <cell r="B55">
            <v>4820100000</v>
          </cell>
          <cell r="C55">
            <v>215</v>
          </cell>
          <cell r="D55" t="str">
            <v>CHINA.</v>
          </cell>
          <cell r="E55">
            <v>24</v>
          </cell>
          <cell r="F55" t="str">
            <v>NAR</v>
          </cell>
          <cell r="G55">
            <v>2</v>
          </cell>
          <cell r="H55">
            <v>2</v>
          </cell>
          <cell r="I55">
            <v>26961</v>
          </cell>
          <cell r="J55">
            <v>12</v>
          </cell>
          <cell r="K55">
            <v>11</v>
          </cell>
          <cell r="L55">
            <v>3420</v>
          </cell>
          <cell r="M55">
            <v>19</v>
          </cell>
          <cell r="N55" t="str">
            <v>1T01</v>
          </cell>
          <cell r="O55">
            <v>73</v>
          </cell>
        </row>
        <row r="56">
          <cell r="A56">
            <v>48</v>
          </cell>
          <cell r="B56">
            <v>4822100000</v>
          </cell>
          <cell r="C56">
            <v>249</v>
          </cell>
          <cell r="D56" t="str">
            <v>ESTADOS UNIDOS.</v>
          </cell>
          <cell r="E56">
            <v>14880</v>
          </cell>
          <cell r="F56" t="str">
            <v>KGM</v>
          </cell>
          <cell r="G56">
            <v>14880</v>
          </cell>
          <cell r="H56">
            <v>14880</v>
          </cell>
          <cell r="I56">
            <v>51232327</v>
          </cell>
          <cell r="J56">
            <v>22372</v>
          </cell>
          <cell r="K56">
            <v>19456</v>
          </cell>
          <cell r="L56">
            <v>3412</v>
          </cell>
          <cell r="M56">
            <v>52</v>
          </cell>
          <cell r="N56" t="str">
            <v>1T01</v>
          </cell>
          <cell r="O56">
            <v>73</v>
          </cell>
        </row>
        <row r="57">
          <cell r="A57">
            <v>49</v>
          </cell>
          <cell r="B57">
            <v>4901990090</v>
          </cell>
          <cell r="C57">
            <v>493</v>
          </cell>
          <cell r="D57" t="str">
            <v>MEXICO.</v>
          </cell>
          <cell r="E57">
            <v>300</v>
          </cell>
          <cell r="F57" t="str">
            <v>NAR</v>
          </cell>
          <cell r="G57">
            <v>1062</v>
          </cell>
          <cell r="H57">
            <v>955</v>
          </cell>
          <cell r="I57">
            <v>40923291</v>
          </cell>
          <cell r="J57">
            <v>18269</v>
          </cell>
          <cell r="K57">
            <v>16500</v>
          </cell>
          <cell r="L57">
            <v>3420</v>
          </cell>
          <cell r="M57">
            <v>19</v>
          </cell>
          <cell r="N57" t="str">
            <v>1T01</v>
          </cell>
          <cell r="O57">
            <v>73</v>
          </cell>
        </row>
        <row r="58">
          <cell r="A58">
            <v>49</v>
          </cell>
          <cell r="B58">
            <v>4911100000</v>
          </cell>
          <cell r="C58">
            <v>767</v>
          </cell>
          <cell r="D58" t="str">
            <v>SUIZA.</v>
          </cell>
          <cell r="E58">
            <v>1</v>
          </cell>
          <cell r="F58" t="str">
            <v>NAR</v>
          </cell>
          <cell r="G58">
            <v>0</v>
          </cell>
          <cell r="H58">
            <v>0</v>
          </cell>
          <cell r="I58">
            <v>6740</v>
          </cell>
          <cell r="J58">
            <v>3</v>
          </cell>
          <cell r="K58">
            <v>2</v>
          </cell>
          <cell r="L58">
            <v>3420</v>
          </cell>
          <cell r="M58">
            <v>19</v>
          </cell>
          <cell r="N58" t="str">
            <v>1T01</v>
          </cell>
          <cell r="O58">
            <v>73</v>
          </cell>
        </row>
        <row r="59">
          <cell r="A59">
            <v>49</v>
          </cell>
          <cell r="B59">
            <v>4911990000</v>
          </cell>
          <cell r="C59">
            <v>215</v>
          </cell>
          <cell r="D59" t="str">
            <v>CHINA.</v>
          </cell>
          <cell r="E59">
            <v>36</v>
          </cell>
          <cell r="F59" t="str">
            <v>NAR</v>
          </cell>
          <cell r="G59">
            <v>2</v>
          </cell>
          <cell r="H59">
            <v>2</v>
          </cell>
          <cell r="I59">
            <v>20221</v>
          </cell>
          <cell r="J59">
            <v>9</v>
          </cell>
          <cell r="K59">
            <v>8</v>
          </cell>
          <cell r="L59">
            <v>3420</v>
          </cell>
          <cell r="M59">
            <v>19</v>
          </cell>
          <cell r="N59" t="str">
            <v>1T01</v>
          </cell>
          <cell r="O59">
            <v>73</v>
          </cell>
        </row>
        <row r="60">
          <cell r="A60">
            <v>49</v>
          </cell>
          <cell r="B60">
            <v>4911990000</v>
          </cell>
          <cell r="C60">
            <v>249</v>
          </cell>
          <cell r="D60" t="str">
            <v>ESTADOS UNIDOS.</v>
          </cell>
          <cell r="E60">
            <v>36</v>
          </cell>
          <cell r="F60" t="str">
            <v>KGM</v>
          </cell>
          <cell r="G60">
            <v>41</v>
          </cell>
          <cell r="H60">
            <v>36</v>
          </cell>
          <cell r="I60">
            <v>563892</v>
          </cell>
          <cell r="J60">
            <v>251</v>
          </cell>
          <cell r="K60">
            <v>180</v>
          </cell>
          <cell r="L60">
            <v>3420</v>
          </cell>
          <cell r="M60">
            <v>19</v>
          </cell>
          <cell r="N60" t="str">
            <v>1T01</v>
          </cell>
          <cell r="O60">
            <v>73</v>
          </cell>
        </row>
        <row r="61">
          <cell r="A61">
            <v>52</v>
          </cell>
          <cell r="B61">
            <v>5201000020</v>
          </cell>
          <cell r="C61">
            <v>105</v>
          </cell>
          <cell r="D61" t="str">
            <v>BRASIL.</v>
          </cell>
          <cell r="E61">
            <v>677</v>
          </cell>
          <cell r="F61" t="str">
            <v>TNE</v>
          </cell>
          <cell r="G61">
            <v>680966</v>
          </cell>
          <cell r="H61">
            <v>677147</v>
          </cell>
          <cell r="I61">
            <v>2213196263</v>
          </cell>
          <cell r="J61">
            <v>986146</v>
          </cell>
          <cell r="K61">
            <v>860772</v>
          </cell>
          <cell r="L61">
            <v>3211</v>
          </cell>
          <cell r="M61">
            <v>52</v>
          </cell>
          <cell r="N61" t="str">
            <v>1T01</v>
          </cell>
          <cell r="O61">
            <v>73</v>
          </cell>
        </row>
        <row r="62">
          <cell r="A62">
            <v>52</v>
          </cell>
          <cell r="B62">
            <v>5205120000</v>
          </cell>
          <cell r="C62">
            <v>97</v>
          </cell>
          <cell r="D62" t="str">
            <v>BOLIVIA.</v>
          </cell>
          <cell r="E62">
            <v>61213</v>
          </cell>
          <cell r="F62" t="str">
            <v>KGM</v>
          </cell>
          <cell r="G62">
            <v>65708</v>
          </cell>
          <cell r="H62">
            <v>61213</v>
          </cell>
          <cell r="I62">
            <v>372612976</v>
          </cell>
          <cell r="J62">
            <v>165317</v>
          </cell>
          <cell r="K62">
            <v>160475</v>
          </cell>
          <cell r="L62">
            <v>3211</v>
          </cell>
          <cell r="M62">
            <v>52</v>
          </cell>
          <cell r="N62" t="str">
            <v>1T01</v>
          </cell>
          <cell r="O62">
            <v>73</v>
          </cell>
        </row>
        <row r="63">
          <cell r="A63">
            <v>52</v>
          </cell>
          <cell r="B63">
            <v>5205120000</v>
          </cell>
          <cell r="C63">
            <v>105</v>
          </cell>
          <cell r="D63" t="str">
            <v>BRASIL.</v>
          </cell>
          <cell r="E63">
            <v>16509</v>
          </cell>
          <cell r="F63" t="str">
            <v>KGM</v>
          </cell>
          <cell r="G63">
            <v>17604</v>
          </cell>
          <cell r="H63">
            <v>16509</v>
          </cell>
          <cell r="I63">
            <v>93158933</v>
          </cell>
          <cell r="J63">
            <v>41467</v>
          </cell>
          <cell r="K63">
            <v>38743</v>
          </cell>
          <cell r="L63">
            <v>3211</v>
          </cell>
          <cell r="M63">
            <v>52</v>
          </cell>
          <cell r="N63" t="str">
            <v>1T01</v>
          </cell>
          <cell r="O63">
            <v>73</v>
          </cell>
        </row>
        <row r="64">
          <cell r="A64">
            <v>52</v>
          </cell>
          <cell r="B64">
            <v>5205220000</v>
          </cell>
          <cell r="C64">
            <v>97</v>
          </cell>
          <cell r="D64" t="str">
            <v>BOLIVIA.</v>
          </cell>
          <cell r="E64">
            <v>37630</v>
          </cell>
          <cell r="F64" t="str">
            <v>KGM</v>
          </cell>
          <cell r="G64">
            <v>39014</v>
          </cell>
          <cell r="H64">
            <v>37630</v>
          </cell>
          <cell r="I64">
            <v>251098715</v>
          </cell>
          <cell r="J64">
            <v>111617</v>
          </cell>
          <cell r="K64">
            <v>108982</v>
          </cell>
          <cell r="L64">
            <v>3211</v>
          </cell>
          <cell r="M64">
            <v>52</v>
          </cell>
          <cell r="N64" t="str">
            <v>1T01</v>
          </cell>
          <cell r="O64">
            <v>73</v>
          </cell>
        </row>
        <row r="65">
          <cell r="A65">
            <v>52</v>
          </cell>
          <cell r="B65">
            <v>5205240000</v>
          </cell>
          <cell r="C65">
            <v>589</v>
          </cell>
          <cell r="D65" t="str">
            <v>PERU.</v>
          </cell>
          <cell r="E65">
            <v>60166</v>
          </cell>
          <cell r="F65" t="str">
            <v>KGM</v>
          </cell>
          <cell r="G65">
            <v>63611</v>
          </cell>
          <cell r="H65">
            <v>60166</v>
          </cell>
          <cell r="I65">
            <v>541863742</v>
          </cell>
          <cell r="J65">
            <v>240664</v>
          </cell>
          <cell r="K65">
            <v>235752</v>
          </cell>
          <cell r="L65">
            <v>3211</v>
          </cell>
          <cell r="M65">
            <v>52</v>
          </cell>
          <cell r="N65" t="str">
            <v>1T01</v>
          </cell>
          <cell r="O65">
            <v>73</v>
          </cell>
        </row>
        <row r="66">
          <cell r="A66">
            <v>52</v>
          </cell>
          <cell r="B66">
            <v>5208220000</v>
          </cell>
          <cell r="C66">
            <v>493</v>
          </cell>
          <cell r="D66" t="str">
            <v>MEXICO.</v>
          </cell>
          <cell r="E66">
            <v>63958</v>
          </cell>
          <cell r="F66" t="str">
            <v>MTK</v>
          </cell>
          <cell r="G66">
            <v>12840</v>
          </cell>
          <cell r="H66">
            <v>12728</v>
          </cell>
          <cell r="I66">
            <v>150810511</v>
          </cell>
          <cell r="J66">
            <v>67026</v>
          </cell>
          <cell r="K66">
            <v>64350</v>
          </cell>
          <cell r="L66">
            <v>3216</v>
          </cell>
          <cell r="M66">
            <v>52</v>
          </cell>
          <cell r="N66" t="str">
            <v>1T01</v>
          </cell>
          <cell r="O66">
            <v>73</v>
          </cell>
        </row>
        <row r="67">
          <cell r="A67">
            <v>54</v>
          </cell>
          <cell r="B67">
            <v>5407610000</v>
          </cell>
          <cell r="C67">
            <v>190</v>
          </cell>
          <cell r="D67" t="str">
            <v>COREA (SUR), REP. DE</v>
          </cell>
          <cell r="E67">
            <v>4471</v>
          </cell>
          <cell r="F67" t="str">
            <v>MTK</v>
          </cell>
          <cell r="G67">
            <v>957</v>
          </cell>
          <cell r="H67">
            <v>904</v>
          </cell>
          <cell r="I67">
            <v>40952411</v>
          </cell>
          <cell r="J67">
            <v>18282</v>
          </cell>
          <cell r="K67">
            <v>17667</v>
          </cell>
          <cell r="L67">
            <v>3218</v>
          </cell>
          <cell r="M67">
            <v>52</v>
          </cell>
          <cell r="N67" t="str">
            <v>1T01</v>
          </cell>
          <cell r="O67">
            <v>73</v>
          </cell>
        </row>
        <row r="68">
          <cell r="A68">
            <v>54</v>
          </cell>
          <cell r="B68">
            <v>5407610000</v>
          </cell>
          <cell r="C68">
            <v>249</v>
          </cell>
          <cell r="D68" t="str">
            <v>ESTADOS UNIDOS.</v>
          </cell>
          <cell r="E68">
            <v>10576</v>
          </cell>
          <cell r="F68" t="str">
            <v>MTK</v>
          </cell>
          <cell r="G68">
            <v>1202</v>
          </cell>
          <cell r="H68">
            <v>1143</v>
          </cell>
          <cell r="I68">
            <v>71147647</v>
          </cell>
          <cell r="J68">
            <v>31585</v>
          </cell>
          <cell r="K68">
            <v>30724</v>
          </cell>
          <cell r="L68">
            <v>3218</v>
          </cell>
          <cell r="M68">
            <v>52</v>
          </cell>
          <cell r="N68" t="str">
            <v>1T01</v>
          </cell>
          <cell r="O68">
            <v>73</v>
          </cell>
        </row>
        <row r="69">
          <cell r="A69">
            <v>55</v>
          </cell>
          <cell r="B69">
            <v>5501200000</v>
          </cell>
          <cell r="C69">
            <v>249</v>
          </cell>
          <cell r="D69" t="str">
            <v>ESTADOS UNIDOS.</v>
          </cell>
          <cell r="E69">
            <v>14</v>
          </cell>
          <cell r="F69" t="str">
            <v>KGM</v>
          </cell>
          <cell r="G69">
            <v>16</v>
          </cell>
          <cell r="H69">
            <v>14</v>
          </cell>
          <cell r="I69">
            <v>373848</v>
          </cell>
          <cell r="J69">
            <v>167</v>
          </cell>
          <cell r="K69">
            <v>132</v>
          </cell>
          <cell r="L69">
            <v>3513</v>
          </cell>
          <cell r="M69">
            <v>55</v>
          </cell>
          <cell r="N69" t="str">
            <v>1T01</v>
          </cell>
          <cell r="O69">
            <v>73</v>
          </cell>
        </row>
        <row r="70">
          <cell r="A70">
            <v>61</v>
          </cell>
          <cell r="B70">
            <v>6115190000</v>
          </cell>
          <cell r="C70">
            <v>215</v>
          </cell>
          <cell r="D70" t="str">
            <v>CHINA.</v>
          </cell>
          <cell r="E70">
            <v>900</v>
          </cell>
          <cell r="F70" t="str">
            <v>NAR</v>
          </cell>
          <cell r="G70">
            <v>146</v>
          </cell>
          <cell r="H70">
            <v>131</v>
          </cell>
          <cell r="I70">
            <v>441761</v>
          </cell>
          <cell r="J70">
            <v>195</v>
          </cell>
          <cell r="K70">
            <v>180</v>
          </cell>
          <cell r="L70">
            <v>3213</v>
          </cell>
          <cell r="M70">
            <v>15</v>
          </cell>
          <cell r="N70" t="str">
            <v>1T01</v>
          </cell>
          <cell r="O70">
            <v>73</v>
          </cell>
        </row>
        <row r="71">
          <cell r="A71">
            <v>61</v>
          </cell>
          <cell r="B71">
            <v>6115932000</v>
          </cell>
          <cell r="C71">
            <v>215</v>
          </cell>
          <cell r="D71" t="str">
            <v>CHINA.</v>
          </cell>
          <cell r="E71">
            <v>18000</v>
          </cell>
          <cell r="F71" t="str">
            <v>NAR</v>
          </cell>
          <cell r="G71">
            <v>477</v>
          </cell>
          <cell r="H71">
            <v>429</v>
          </cell>
          <cell r="I71">
            <v>832511</v>
          </cell>
          <cell r="J71">
            <v>370</v>
          </cell>
          <cell r="K71">
            <v>300</v>
          </cell>
          <cell r="L71">
            <v>3213</v>
          </cell>
          <cell r="M71">
            <v>15</v>
          </cell>
          <cell r="N71" t="str">
            <v>1T01</v>
          </cell>
          <cell r="O71">
            <v>73</v>
          </cell>
        </row>
        <row r="72">
          <cell r="A72">
            <v>62</v>
          </cell>
          <cell r="B72">
            <v>6203490000</v>
          </cell>
          <cell r="C72">
            <v>215</v>
          </cell>
          <cell r="D72" t="str">
            <v>CHINA.</v>
          </cell>
          <cell r="E72">
            <v>1152</v>
          </cell>
          <cell r="F72" t="str">
            <v>DZN</v>
          </cell>
          <cell r="G72">
            <v>550</v>
          </cell>
          <cell r="H72">
            <v>495</v>
          </cell>
          <cell r="I72">
            <v>960763</v>
          </cell>
          <cell r="J72">
            <v>427</v>
          </cell>
          <cell r="K72">
            <v>346</v>
          </cell>
          <cell r="L72">
            <v>3220</v>
          </cell>
          <cell r="M72">
            <v>15</v>
          </cell>
          <cell r="N72" t="str">
            <v>1T01</v>
          </cell>
          <cell r="O72">
            <v>73</v>
          </cell>
        </row>
        <row r="73">
          <cell r="A73">
            <v>62</v>
          </cell>
          <cell r="B73">
            <v>6212900000</v>
          </cell>
          <cell r="C73">
            <v>215</v>
          </cell>
          <cell r="D73" t="str">
            <v>CHINA.</v>
          </cell>
          <cell r="E73">
            <v>300</v>
          </cell>
          <cell r="F73" t="str">
            <v>NAR</v>
          </cell>
          <cell r="G73">
            <v>48</v>
          </cell>
          <cell r="H73">
            <v>43</v>
          </cell>
          <cell r="I73">
            <v>83251</v>
          </cell>
          <cell r="J73">
            <v>37</v>
          </cell>
          <cell r="K73">
            <v>30</v>
          </cell>
          <cell r="L73">
            <v>3221</v>
          </cell>
          <cell r="M73">
            <v>15</v>
          </cell>
          <cell r="N73" t="str">
            <v>1T01</v>
          </cell>
          <cell r="O73">
            <v>73</v>
          </cell>
        </row>
        <row r="74">
          <cell r="A74">
            <v>63</v>
          </cell>
          <cell r="B74">
            <v>6302109000</v>
          </cell>
          <cell r="C74">
            <v>215</v>
          </cell>
          <cell r="D74" t="str">
            <v>CHINA.</v>
          </cell>
          <cell r="E74">
            <v>2</v>
          </cell>
          <cell r="F74" t="str">
            <v>NAR</v>
          </cell>
          <cell r="G74">
            <v>6</v>
          </cell>
          <cell r="H74">
            <v>6</v>
          </cell>
          <cell r="I74">
            <v>20389</v>
          </cell>
          <cell r="J74">
            <v>9</v>
          </cell>
          <cell r="K74">
            <v>8</v>
          </cell>
          <cell r="L74">
            <v>3213</v>
          </cell>
          <cell r="M74">
            <v>15</v>
          </cell>
          <cell r="N74" t="str">
            <v>1T01</v>
          </cell>
          <cell r="O74">
            <v>73</v>
          </cell>
        </row>
        <row r="75">
          <cell r="A75">
            <v>64</v>
          </cell>
          <cell r="B75">
            <v>6402200000</v>
          </cell>
          <cell r="C75">
            <v>215</v>
          </cell>
          <cell r="D75" t="str">
            <v>CHINA.</v>
          </cell>
          <cell r="E75">
            <v>192</v>
          </cell>
          <cell r="F75" t="str">
            <v>NPR</v>
          </cell>
          <cell r="G75">
            <v>183</v>
          </cell>
          <cell r="H75">
            <v>152</v>
          </cell>
          <cell r="I75">
            <v>5501323</v>
          </cell>
          <cell r="J75">
            <v>2445</v>
          </cell>
          <cell r="K75">
            <v>2304</v>
          </cell>
          <cell r="L75">
            <v>3560</v>
          </cell>
          <cell r="M75">
            <v>19</v>
          </cell>
          <cell r="N75" t="str">
            <v>1T01</v>
          </cell>
          <cell r="O75">
            <v>73</v>
          </cell>
        </row>
        <row r="76">
          <cell r="A76">
            <v>64</v>
          </cell>
          <cell r="B76">
            <v>6402910000</v>
          </cell>
          <cell r="C76">
            <v>215</v>
          </cell>
          <cell r="D76" t="str">
            <v>CHINA.</v>
          </cell>
          <cell r="E76">
            <v>108</v>
          </cell>
          <cell r="F76" t="str">
            <v>NPR</v>
          </cell>
          <cell r="G76">
            <v>118</v>
          </cell>
          <cell r="H76">
            <v>82</v>
          </cell>
          <cell r="I76">
            <v>1694273</v>
          </cell>
          <cell r="J76">
            <v>753</v>
          </cell>
          <cell r="K76">
            <v>702</v>
          </cell>
          <cell r="L76">
            <v>3560</v>
          </cell>
          <cell r="M76">
            <v>19</v>
          </cell>
          <cell r="N76" t="str">
            <v>1T01</v>
          </cell>
          <cell r="O76">
            <v>73</v>
          </cell>
        </row>
        <row r="77">
          <cell r="A77">
            <v>64</v>
          </cell>
          <cell r="B77">
            <v>6402990000</v>
          </cell>
          <cell r="C77">
            <v>215</v>
          </cell>
          <cell r="D77" t="str">
            <v>CHINA.</v>
          </cell>
          <cell r="E77">
            <v>3168</v>
          </cell>
          <cell r="F77" t="str">
            <v>NPR</v>
          </cell>
          <cell r="G77">
            <v>2747</v>
          </cell>
          <cell r="H77">
            <v>2081</v>
          </cell>
          <cell r="I77">
            <v>70065934</v>
          </cell>
          <cell r="J77">
            <v>31140</v>
          </cell>
          <cell r="K77">
            <v>28698</v>
          </cell>
          <cell r="L77">
            <v>3560</v>
          </cell>
          <cell r="M77">
            <v>19</v>
          </cell>
          <cell r="N77" t="str">
            <v>1T01</v>
          </cell>
          <cell r="O77">
            <v>73</v>
          </cell>
        </row>
        <row r="78">
          <cell r="A78">
            <v>64</v>
          </cell>
          <cell r="B78">
            <v>6402990000</v>
          </cell>
          <cell r="C78">
            <v>386</v>
          </cell>
          <cell r="D78" t="str">
            <v>ITALIA.</v>
          </cell>
          <cell r="E78">
            <v>612</v>
          </cell>
          <cell r="F78" t="str">
            <v>NPR</v>
          </cell>
          <cell r="G78">
            <v>400</v>
          </cell>
          <cell r="H78">
            <v>349</v>
          </cell>
          <cell r="I78">
            <v>11579700</v>
          </cell>
          <cell r="J78">
            <v>5140</v>
          </cell>
          <cell r="K78">
            <v>4815</v>
          </cell>
          <cell r="L78">
            <v>3560</v>
          </cell>
          <cell r="M78">
            <v>19</v>
          </cell>
          <cell r="N78" t="str">
            <v>1T01</v>
          </cell>
          <cell r="O78">
            <v>73</v>
          </cell>
        </row>
        <row r="79">
          <cell r="A79">
            <v>64</v>
          </cell>
          <cell r="B79">
            <v>6403300000</v>
          </cell>
          <cell r="C79">
            <v>105</v>
          </cell>
          <cell r="D79" t="str">
            <v>BRASIL.</v>
          </cell>
          <cell r="E79">
            <v>120</v>
          </cell>
          <cell r="F79" t="str">
            <v>NPR</v>
          </cell>
          <cell r="G79">
            <v>90</v>
          </cell>
          <cell r="H79">
            <v>75</v>
          </cell>
          <cell r="I79">
            <v>2722536</v>
          </cell>
          <cell r="J79">
            <v>1210</v>
          </cell>
          <cell r="K79">
            <v>1140</v>
          </cell>
          <cell r="L79">
            <v>3240</v>
          </cell>
          <cell r="M79">
            <v>19</v>
          </cell>
          <cell r="N79" t="str">
            <v>1T01</v>
          </cell>
          <cell r="O79">
            <v>73</v>
          </cell>
        </row>
        <row r="80">
          <cell r="A80">
            <v>64</v>
          </cell>
          <cell r="B80">
            <v>6404110000</v>
          </cell>
          <cell r="C80">
            <v>215</v>
          </cell>
          <cell r="D80" t="str">
            <v>CHINA.</v>
          </cell>
          <cell r="E80">
            <v>648</v>
          </cell>
          <cell r="F80" t="str">
            <v>NPR</v>
          </cell>
          <cell r="G80">
            <v>856</v>
          </cell>
          <cell r="H80">
            <v>666</v>
          </cell>
          <cell r="I80">
            <v>11364902</v>
          </cell>
          <cell r="J80">
            <v>5051</v>
          </cell>
          <cell r="K80">
            <v>4536</v>
          </cell>
          <cell r="L80">
            <v>3240</v>
          </cell>
          <cell r="M80">
            <v>19</v>
          </cell>
          <cell r="N80" t="str">
            <v>1T01</v>
          </cell>
          <cell r="O80">
            <v>73</v>
          </cell>
        </row>
        <row r="81">
          <cell r="A81">
            <v>64</v>
          </cell>
          <cell r="B81">
            <v>6405900000</v>
          </cell>
          <cell r="C81">
            <v>215</v>
          </cell>
          <cell r="D81" t="str">
            <v>CHINA.</v>
          </cell>
          <cell r="E81">
            <v>36</v>
          </cell>
          <cell r="F81" t="str">
            <v>NPR</v>
          </cell>
          <cell r="G81">
            <v>148</v>
          </cell>
          <cell r="H81">
            <v>129</v>
          </cell>
          <cell r="I81">
            <v>249753</v>
          </cell>
          <cell r="J81">
            <v>111</v>
          </cell>
          <cell r="K81">
            <v>90</v>
          </cell>
          <cell r="L81">
            <v>3240</v>
          </cell>
          <cell r="M81">
            <v>19</v>
          </cell>
          <cell r="N81" t="str">
            <v>1T01</v>
          </cell>
          <cell r="O81">
            <v>73</v>
          </cell>
        </row>
        <row r="82">
          <cell r="A82">
            <v>66</v>
          </cell>
          <cell r="B82">
            <v>6601990000</v>
          </cell>
          <cell r="C82">
            <v>215</v>
          </cell>
          <cell r="D82" t="str">
            <v>CHINA.</v>
          </cell>
          <cell r="E82">
            <v>120</v>
          </cell>
          <cell r="F82" t="str">
            <v>NAR</v>
          </cell>
          <cell r="G82">
            <v>4</v>
          </cell>
          <cell r="H82">
            <v>4</v>
          </cell>
          <cell r="I82">
            <v>92251</v>
          </cell>
          <cell r="J82">
            <v>41</v>
          </cell>
          <cell r="K82">
            <v>36</v>
          </cell>
          <cell r="L82">
            <v>3909</v>
          </cell>
          <cell r="M82">
            <v>22</v>
          </cell>
          <cell r="N82" t="str">
            <v>1T01</v>
          </cell>
          <cell r="O82">
            <v>73</v>
          </cell>
        </row>
        <row r="83">
          <cell r="A83">
            <v>68</v>
          </cell>
          <cell r="B83">
            <v>6812500000</v>
          </cell>
          <cell r="C83">
            <v>493</v>
          </cell>
          <cell r="D83" t="str">
            <v>MEXICO.</v>
          </cell>
          <cell r="E83">
            <v>3</v>
          </cell>
          <cell r="F83" t="str">
            <v>NAR</v>
          </cell>
          <cell r="G83">
            <v>18</v>
          </cell>
          <cell r="H83">
            <v>16</v>
          </cell>
          <cell r="I83">
            <v>7141874</v>
          </cell>
          <cell r="J83">
            <v>3131</v>
          </cell>
          <cell r="K83">
            <v>2972</v>
          </cell>
          <cell r="L83">
            <v>3699</v>
          </cell>
          <cell r="M83">
            <v>53</v>
          </cell>
          <cell r="N83" t="str">
            <v>1T01</v>
          </cell>
          <cell r="O83">
            <v>73</v>
          </cell>
        </row>
        <row r="84">
          <cell r="A84">
            <v>71</v>
          </cell>
          <cell r="B84">
            <v>7117190000</v>
          </cell>
          <cell r="C84">
            <v>215</v>
          </cell>
          <cell r="D84" t="str">
            <v>CHINA.</v>
          </cell>
          <cell r="E84">
            <v>180</v>
          </cell>
          <cell r="F84" t="str">
            <v>NAR</v>
          </cell>
          <cell r="G84">
            <v>2</v>
          </cell>
          <cell r="H84">
            <v>2</v>
          </cell>
          <cell r="I84">
            <v>29208</v>
          </cell>
          <cell r="J84">
            <v>13</v>
          </cell>
          <cell r="K84">
            <v>12</v>
          </cell>
          <cell r="L84">
            <v>3904</v>
          </cell>
          <cell r="M84">
            <v>19</v>
          </cell>
          <cell r="N84" t="str">
            <v>1T01</v>
          </cell>
          <cell r="O84">
            <v>73</v>
          </cell>
        </row>
        <row r="85">
          <cell r="A85">
            <v>73</v>
          </cell>
          <cell r="B85">
            <v>7312109000</v>
          </cell>
          <cell r="C85">
            <v>249</v>
          </cell>
          <cell r="D85" t="str">
            <v>ESTADOS UNIDOS.</v>
          </cell>
          <cell r="E85">
            <v>2</v>
          </cell>
          <cell r="F85" t="str">
            <v>KGM</v>
          </cell>
          <cell r="G85">
            <v>2</v>
          </cell>
          <cell r="H85">
            <v>2</v>
          </cell>
          <cell r="I85">
            <v>64920</v>
          </cell>
          <cell r="J85">
            <v>29</v>
          </cell>
          <cell r="K85">
            <v>28</v>
          </cell>
          <cell r="L85">
            <v>3819</v>
          </cell>
          <cell r="M85">
            <v>53</v>
          </cell>
          <cell r="N85" t="str">
            <v>1T01</v>
          </cell>
          <cell r="O85">
            <v>73</v>
          </cell>
        </row>
        <row r="86">
          <cell r="A86">
            <v>73</v>
          </cell>
          <cell r="B86">
            <v>7312900000</v>
          </cell>
          <cell r="C86">
            <v>215</v>
          </cell>
          <cell r="D86" t="str">
            <v>CHINA.</v>
          </cell>
          <cell r="E86">
            <v>57</v>
          </cell>
          <cell r="F86" t="str">
            <v>KGM</v>
          </cell>
          <cell r="G86">
            <v>63</v>
          </cell>
          <cell r="H86">
            <v>57</v>
          </cell>
          <cell r="I86">
            <v>1490914</v>
          </cell>
          <cell r="J86">
            <v>666</v>
          </cell>
          <cell r="K86">
            <v>527</v>
          </cell>
          <cell r="L86">
            <v>3819</v>
          </cell>
          <cell r="M86">
            <v>53</v>
          </cell>
          <cell r="N86" t="str">
            <v>1T01</v>
          </cell>
          <cell r="O86">
            <v>73</v>
          </cell>
        </row>
        <row r="87">
          <cell r="A87">
            <v>73</v>
          </cell>
          <cell r="B87">
            <v>7315120000</v>
          </cell>
          <cell r="C87">
            <v>249</v>
          </cell>
          <cell r="D87" t="str">
            <v>ESTADOS UNIDOS.</v>
          </cell>
          <cell r="E87">
            <v>25</v>
          </cell>
          <cell r="F87" t="str">
            <v>KGM</v>
          </cell>
          <cell r="G87">
            <v>28</v>
          </cell>
          <cell r="H87">
            <v>25</v>
          </cell>
          <cell r="I87">
            <v>640321</v>
          </cell>
          <cell r="J87">
            <v>285</v>
          </cell>
          <cell r="K87">
            <v>259</v>
          </cell>
          <cell r="L87">
            <v>3819</v>
          </cell>
          <cell r="M87">
            <v>53</v>
          </cell>
          <cell r="N87" t="str">
            <v>1T01</v>
          </cell>
          <cell r="O87">
            <v>73</v>
          </cell>
        </row>
        <row r="88">
          <cell r="A88">
            <v>73</v>
          </cell>
          <cell r="B88">
            <v>7315890000</v>
          </cell>
          <cell r="C88">
            <v>249</v>
          </cell>
          <cell r="D88" t="str">
            <v>ESTADOS UNIDOS.</v>
          </cell>
          <cell r="E88">
            <v>20</v>
          </cell>
          <cell r="F88" t="str">
            <v>KGM</v>
          </cell>
          <cell r="G88">
            <v>22</v>
          </cell>
          <cell r="H88">
            <v>20</v>
          </cell>
          <cell r="I88">
            <v>667106</v>
          </cell>
          <cell r="J88">
            <v>298</v>
          </cell>
          <cell r="K88">
            <v>284</v>
          </cell>
          <cell r="L88">
            <v>3819</v>
          </cell>
          <cell r="M88">
            <v>53</v>
          </cell>
          <cell r="N88" t="str">
            <v>1T01</v>
          </cell>
          <cell r="O88">
            <v>73</v>
          </cell>
        </row>
        <row r="89">
          <cell r="A89">
            <v>73</v>
          </cell>
          <cell r="B89">
            <v>7318140000</v>
          </cell>
          <cell r="C89">
            <v>105</v>
          </cell>
          <cell r="D89" t="str">
            <v>BRASIL.</v>
          </cell>
          <cell r="E89">
            <v>0</v>
          </cell>
          <cell r="F89" t="str">
            <v>KGM</v>
          </cell>
          <cell r="G89">
            <v>0</v>
          </cell>
          <cell r="H89">
            <v>0</v>
          </cell>
          <cell r="I89">
            <v>8971</v>
          </cell>
          <cell r="J89">
            <v>4</v>
          </cell>
          <cell r="K89">
            <v>4</v>
          </cell>
          <cell r="L89">
            <v>3819</v>
          </cell>
          <cell r="M89">
            <v>53</v>
          </cell>
          <cell r="N89" t="str">
            <v>1T01</v>
          </cell>
          <cell r="O89">
            <v>73</v>
          </cell>
        </row>
        <row r="90">
          <cell r="A90">
            <v>73</v>
          </cell>
          <cell r="B90">
            <v>7318160000</v>
          </cell>
          <cell r="C90">
            <v>105</v>
          </cell>
          <cell r="D90" t="str">
            <v>BRASIL.</v>
          </cell>
          <cell r="E90">
            <v>3</v>
          </cell>
          <cell r="F90" t="str">
            <v>KGM</v>
          </cell>
          <cell r="G90">
            <v>3</v>
          </cell>
          <cell r="H90">
            <v>3</v>
          </cell>
          <cell r="I90">
            <v>51582</v>
          </cell>
          <cell r="J90">
            <v>23</v>
          </cell>
          <cell r="K90">
            <v>18</v>
          </cell>
          <cell r="L90">
            <v>3819</v>
          </cell>
          <cell r="M90">
            <v>53</v>
          </cell>
          <cell r="N90" t="str">
            <v>1T01</v>
          </cell>
          <cell r="O90">
            <v>73</v>
          </cell>
        </row>
        <row r="91">
          <cell r="A91">
            <v>73</v>
          </cell>
          <cell r="B91">
            <v>7318190000</v>
          </cell>
          <cell r="C91">
            <v>105</v>
          </cell>
          <cell r="D91" t="str">
            <v>BRASIL.</v>
          </cell>
          <cell r="E91">
            <v>0</v>
          </cell>
          <cell r="F91" t="str">
            <v>MIL</v>
          </cell>
          <cell r="G91">
            <v>2</v>
          </cell>
          <cell r="H91">
            <v>1</v>
          </cell>
          <cell r="I91">
            <v>49339</v>
          </cell>
          <cell r="J91">
            <v>22</v>
          </cell>
          <cell r="K91">
            <v>20</v>
          </cell>
          <cell r="L91">
            <v>3819</v>
          </cell>
          <cell r="M91">
            <v>53</v>
          </cell>
          <cell r="N91" t="str">
            <v>1T01</v>
          </cell>
          <cell r="O91">
            <v>73</v>
          </cell>
        </row>
        <row r="92">
          <cell r="A92">
            <v>73</v>
          </cell>
          <cell r="B92">
            <v>7318210000</v>
          </cell>
          <cell r="C92">
            <v>764</v>
          </cell>
          <cell r="D92" t="str">
            <v>SUECIA.</v>
          </cell>
          <cell r="E92">
            <v>0</v>
          </cell>
          <cell r="F92" t="str">
            <v>MIL</v>
          </cell>
          <cell r="G92">
            <v>2</v>
          </cell>
          <cell r="H92">
            <v>1</v>
          </cell>
          <cell r="I92">
            <v>72001</v>
          </cell>
          <cell r="J92">
            <v>32</v>
          </cell>
          <cell r="K92">
            <v>31</v>
          </cell>
          <cell r="L92">
            <v>3819</v>
          </cell>
          <cell r="M92">
            <v>53</v>
          </cell>
          <cell r="N92" t="str">
            <v>1T01</v>
          </cell>
          <cell r="O92">
            <v>73</v>
          </cell>
        </row>
        <row r="93">
          <cell r="A93">
            <v>73</v>
          </cell>
          <cell r="B93">
            <v>7318220000</v>
          </cell>
          <cell r="C93">
            <v>105</v>
          </cell>
          <cell r="D93" t="str">
            <v>BRASIL.</v>
          </cell>
          <cell r="E93">
            <v>0</v>
          </cell>
          <cell r="F93" t="str">
            <v>MIL</v>
          </cell>
          <cell r="G93">
            <v>38</v>
          </cell>
          <cell r="H93">
            <v>34</v>
          </cell>
          <cell r="I93">
            <v>1166194</v>
          </cell>
          <cell r="J93">
            <v>520</v>
          </cell>
          <cell r="K93">
            <v>466</v>
          </cell>
          <cell r="L93">
            <v>3819</v>
          </cell>
          <cell r="M93">
            <v>53</v>
          </cell>
          <cell r="N93" t="str">
            <v>1T01</v>
          </cell>
          <cell r="O93">
            <v>73</v>
          </cell>
        </row>
        <row r="94">
          <cell r="A94">
            <v>73</v>
          </cell>
          <cell r="B94">
            <v>7319100000</v>
          </cell>
          <cell r="C94">
            <v>215</v>
          </cell>
          <cell r="D94" t="str">
            <v>CHINA.</v>
          </cell>
          <cell r="E94">
            <v>104</v>
          </cell>
          <cell r="F94" t="str">
            <v>KGM</v>
          </cell>
          <cell r="G94">
            <v>115</v>
          </cell>
          <cell r="H94">
            <v>103</v>
          </cell>
          <cell r="I94">
            <v>200253</v>
          </cell>
          <cell r="J94">
            <v>89</v>
          </cell>
          <cell r="K94">
            <v>72</v>
          </cell>
          <cell r="L94">
            <v>3904</v>
          </cell>
          <cell r="M94">
            <v>21</v>
          </cell>
          <cell r="N94" t="str">
            <v>1T01</v>
          </cell>
          <cell r="O94">
            <v>73</v>
          </cell>
        </row>
        <row r="95">
          <cell r="A95">
            <v>73</v>
          </cell>
          <cell r="B95">
            <v>7320209000</v>
          </cell>
          <cell r="C95">
            <v>23</v>
          </cell>
          <cell r="D95" t="str">
            <v>ALEMANIA.</v>
          </cell>
          <cell r="E95">
            <v>170</v>
          </cell>
          <cell r="F95" t="str">
            <v>NAR</v>
          </cell>
          <cell r="G95">
            <v>1</v>
          </cell>
          <cell r="H95">
            <v>1</v>
          </cell>
          <cell r="I95">
            <v>145981</v>
          </cell>
          <cell r="J95">
            <v>65</v>
          </cell>
          <cell r="K95">
            <v>62</v>
          </cell>
          <cell r="L95">
            <v>3819</v>
          </cell>
          <cell r="M95">
            <v>53</v>
          </cell>
          <cell r="N95" t="str">
            <v>1T01</v>
          </cell>
          <cell r="O95">
            <v>73</v>
          </cell>
        </row>
        <row r="96">
          <cell r="A96">
            <v>73</v>
          </cell>
          <cell r="B96">
            <v>7320900000</v>
          </cell>
          <cell r="C96">
            <v>105</v>
          </cell>
          <cell r="D96" t="str">
            <v>BRASIL.</v>
          </cell>
          <cell r="E96">
            <v>5</v>
          </cell>
          <cell r="F96" t="str">
            <v>NAR</v>
          </cell>
          <cell r="G96">
            <v>4</v>
          </cell>
          <cell r="H96">
            <v>4</v>
          </cell>
          <cell r="I96">
            <v>130075</v>
          </cell>
          <cell r="J96">
            <v>58</v>
          </cell>
          <cell r="K96">
            <v>52</v>
          </cell>
          <cell r="L96">
            <v>3819</v>
          </cell>
          <cell r="M96">
            <v>53</v>
          </cell>
          <cell r="N96" t="str">
            <v>1T01</v>
          </cell>
          <cell r="O96">
            <v>73</v>
          </cell>
        </row>
        <row r="97">
          <cell r="A97">
            <v>73</v>
          </cell>
          <cell r="B97">
            <v>7323910000</v>
          </cell>
          <cell r="C97">
            <v>215</v>
          </cell>
          <cell r="D97" t="str">
            <v>CHINA.</v>
          </cell>
          <cell r="E97">
            <v>24</v>
          </cell>
          <cell r="F97" t="str">
            <v>NAR</v>
          </cell>
          <cell r="G97">
            <v>7</v>
          </cell>
          <cell r="H97">
            <v>7</v>
          </cell>
          <cell r="I97">
            <v>153002</v>
          </cell>
          <cell r="J97">
            <v>68</v>
          </cell>
          <cell r="K97">
            <v>60</v>
          </cell>
          <cell r="L97">
            <v>3819</v>
          </cell>
          <cell r="M97">
            <v>21</v>
          </cell>
          <cell r="N97" t="str">
            <v>1T01</v>
          </cell>
          <cell r="O97">
            <v>73</v>
          </cell>
        </row>
        <row r="98">
          <cell r="A98">
            <v>73</v>
          </cell>
          <cell r="B98">
            <v>7323920000</v>
          </cell>
          <cell r="C98">
            <v>215</v>
          </cell>
          <cell r="D98" t="str">
            <v>CHINA.</v>
          </cell>
          <cell r="E98">
            <v>48</v>
          </cell>
          <cell r="F98" t="str">
            <v>NAR</v>
          </cell>
          <cell r="G98">
            <v>26</v>
          </cell>
          <cell r="H98">
            <v>23</v>
          </cell>
          <cell r="I98">
            <v>79290</v>
          </cell>
          <cell r="J98">
            <v>35</v>
          </cell>
          <cell r="K98">
            <v>32</v>
          </cell>
          <cell r="L98">
            <v>3819</v>
          </cell>
          <cell r="M98">
            <v>21</v>
          </cell>
          <cell r="N98" t="str">
            <v>1T01</v>
          </cell>
          <cell r="O98">
            <v>73</v>
          </cell>
        </row>
        <row r="99">
          <cell r="A99">
            <v>73</v>
          </cell>
          <cell r="B99">
            <v>7326110000</v>
          </cell>
          <cell r="C99">
            <v>249</v>
          </cell>
          <cell r="D99" t="str">
            <v>ESTADOS UNIDOS.</v>
          </cell>
          <cell r="E99">
            <v>18857</v>
          </cell>
          <cell r="F99" t="str">
            <v>NAR</v>
          </cell>
          <cell r="G99">
            <v>20000</v>
          </cell>
          <cell r="H99">
            <v>20000</v>
          </cell>
          <cell r="I99">
            <v>24087579</v>
          </cell>
          <cell r="J99">
            <v>10692</v>
          </cell>
          <cell r="K99">
            <v>8850</v>
          </cell>
          <cell r="L99">
            <v>3710</v>
          </cell>
          <cell r="M99">
            <v>85</v>
          </cell>
          <cell r="N99" t="str">
            <v>1T01</v>
          </cell>
          <cell r="O99">
            <v>73</v>
          </cell>
        </row>
        <row r="100">
          <cell r="A100">
            <v>73</v>
          </cell>
          <cell r="B100">
            <v>7326190000</v>
          </cell>
          <cell r="C100">
            <v>249</v>
          </cell>
          <cell r="D100" t="str">
            <v>ESTADOS UNIDOS.</v>
          </cell>
          <cell r="E100">
            <v>2030</v>
          </cell>
          <cell r="F100" t="str">
            <v>NAR</v>
          </cell>
          <cell r="G100">
            <v>15</v>
          </cell>
          <cell r="H100">
            <v>13</v>
          </cell>
          <cell r="I100">
            <v>342507</v>
          </cell>
          <cell r="J100">
            <v>153</v>
          </cell>
          <cell r="K100">
            <v>121</v>
          </cell>
          <cell r="L100">
            <v>3710</v>
          </cell>
          <cell r="M100">
            <v>85</v>
          </cell>
          <cell r="N100" t="str">
            <v>1T01</v>
          </cell>
          <cell r="O100">
            <v>73</v>
          </cell>
        </row>
        <row r="101">
          <cell r="A101">
            <v>73</v>
          </cell>
          <cell r="B101">
            <v>7326200000</v>
          </cell>
          <cell r="C101">
            <v>105</v>
          </cell>
          <cell r="D101" t="str">
            <v>BRASIL.</v>
          </cell>
          <cell r="E101">
            <v>10</v>
          </cell>
          <cell r="F101" t="str">
            <v>NAR</v>
          </cell>
          <cell r="G101">
            <v>2</v>
          </cell>
          <cell r="H101">
            <v>1</v>
          </cell>
          <cell r="I101">
            <v>47096</v>
          </cell>
          <cell r="J101">
            <v>21</v>
          </cell>
          <cell r="K101">
            <v>19</v>
          </cell>
          <cell r="L101">
            <v>3819</v>
          </cell>
          <cell r="M101">
            <v>53</v>
          </cell>
          <cell r="N101" t="str">
            <v>1T01</v>
          </cell>
          <cell r="O101">
            <v>73</v>
          </cell>
        </row>
        <row r="102">
          <cell r="A102">
            <v>73</v>
          </cell>
          <cell r="B102">
            <v>7326900090</v>
          </cell>
          <cell r="C102">
            <v>249</v>
          </cell>
          <cell r="D102" t="str">
            <v>ESTADOS UNIDOS.</v>
          </cell>
          <cell r="E102">
            <v>9</v>
          </cell>
          <cell r="F102" t="str">
            <v>NAR</v>
          </cell>
          <cell r="G102">
            <v>132</v>
          </cell>
          <cell r="H102">
            <v>132</v>
          </cell>
          <cell r="I102">
            <v>2542534</v>
          </cell>
          <cell r="J102">
            <v>1130</v>
          </cell>
          <cell r="K102">
            <v>1041</v>
          </cell>
          <cell r="L102">
            <v>3819</v>
          </cell>
          <cell r="M102">
            <v>53</v>
          </cell>
          <cell r="N102" t="str">
            <v>1T01</v>
          </cell>
          <cell r="O102">
            <v>73</v>
          </cell>
        </row>
        <row r="103">
          <cell r="A103">
            <v>75</v>
          </cell>
          <cell r="B103">
            <v>7508909000</v>
          </cell>
          <cell r="C103">
            <v>105</v>
          </cell>
          <cell r="D103" t="str">
            <v>BRASIL.</v>
          </cell>
          <cell r="E103">
            <v>45</v>
          </cell>
          <cell r="F103" t="str">
            <v>NAR</v>
          </cell>
          <cell r="G103">
            <v>82</v>
          </cell>
          <cell r="H103">
            <v>74</v>
          </cell>
          <cell r="I103">
            <v>11376943</v>
          </cell>
          <cell r="J103">
            <v>5050</v>
          </cell>
          <cell r="K103">
            <v>4806</v>
          </cell>
          <cell r="L103">
            <v>3819</v>
          </cell>
          <cell r="M103">
            <v>53</v>
          </cell>
          <cell r="N103" t="str">
            <v>1T01</v>
          </cell>
          <cell r="O103">
            <v>73</v>
          </cell>
        </row>
        <row r="104">
          <cell r="A104">
            <v>76</v>
          </cell>
          <cell r="B104">
            <v>7615191100</v>
          </cell>
          <cell r="C104">
            <v>215</v>
          </cell>
          <cell r="D104" t="str">
            <v>CHINA.</v>
          </cell>
          <cell r="E104">
            <v>24</v>
          </cell>
          <cell r="F104" t="str">
            <v>NAR</v>
          </cell>
          <cell r="G104">
            <v>95</v>
          </cell>
          <cell r="H104">
            <v>86</v>
          </cell>
          <cell r="I104">
            <v>166502</v>
          </cell>
          <cell r="J104">
            <v>74</v>
          </cell>
          <cell r="K104">
            <v>60</v>
          </cell>
          <cell r="L104">
            <v>3819</v>
          </cell>
          <cell r="M104">
            <v>21</v>
          </cell>
          <cell r="N104" t="str">
            <v>1T01</v>
          </cell>
          <cell r="O104">
            <v>73</v>
          </cell>
        </row>
        <row r="105">
          <cell r="A105">
            <v>82</v>
          </cell>
          <cell r="B105">
            <v>8205100000</v>
          </cell>
          <cell r="C105">
            <v>215</v>
          </cell>
          <cell r="D105" t="str">
            <v>CHINA.</v>
          </cell>
          <cell r="E105">
            <v>1</v>
          </cell>
          <cell r="F105" t="str">
            <v>NAR</v>
          </cell>
          <cell r="G105">
            <v>4</v>
          </cell>
          <cell r="H105">
            <v>3</v>
          </cell>
          <cell r="I105">
            <v>76501</v>
          </cell>
          <cell r="J105">
            <v>34</v>
          </cell>
          <cell r="K105">
            <v>30</v>
          </cell>
          <cell r="L105">
            <v>3811</v>
          </cell>
          <cell r="M105">
            <v>82</v>
          </cell>
          <cell r="N105" t="str">
            <v>1T01</v>
          </cell>
          <cell r="O105">
            <v>73</v>
          </cell>
        </row>
        <row r="106">
          <cell r="A106">
            <v>82</v>
          </cell>
          <cell r="B106">
            <v>8205599900</v>
          </cell>
          <cell r="C106">
            <v>215</v>
          </cell>
          <cell r="D106" t="str">
            <v>CHINA.</v>
          </cell>
          <cell r="E106">
            <v>480</v>
          </cell>
          <cell r="F106" t="str">
            <v>NAR</v>
          </cell>
          <cell r="G106">
            <v>153</v>
          </cell>
          <cell r="H106">
            <v>152</v>
          </cell>
          <cell r="I106">
            <v>267754</v>
          </cell>
          <cell r="J106">
            <v>119</v>
          </cell>
          <cell r="K106">
            <v>96</v>
          </cell>
          <cell r="L106">
            <v>3811</v>
          </cell>
          <cell r="M106">
            <v>82</v>
          </cell>
          <cell r="N106" t="str">
            <v>1T01</v>
          </cell>
          <cell r="O106">
            <v>73</v>
          </cell>
        </row>
        <row r="107">
          <cell r="A107">
            <v>82</v>
          </cell>
          <cell r="B107">
            <v>8207133000</v>
          </cell>
          <cell r="C107">
            <v>249</v>
          </cell>
          <cell r="D107" t="str">
            <v>ESTADOS UNIDOS.</v>
          </cell>
          <cell r="E107">
            <v>60</v>
          </cell>
          <cell r="F107" t="str">
            <v>NAR</v>
          </cell>
          <cell r="G107">
            <v>142</v>
          </cell>
          <cell r="H107">
            <v>142</v>
          </cell>
          <cell r="I107">
            <v>2724786</v>
          </cell>
          <cell r="J107">
            <v>1211</v>
          </cell>
          <cell r="K107">
            <v>1116</v>
          </cell>
          <cell r="L107">
            <v>3811</v>
          </cell>
          <cell r="M107">
            <v>83</v>
          </cell>
          <cell r="N107" t="str">
            <v>1T01</v>
          </cell>
          <cell r="O107">
            <v>73</v>
          </cell>
        </row>
        <row r="108">
          <cell r="A108">
            <v>82</v>
          </cell>
          <cell r="B108">
            <v>8213000000</v>
          </cell>
          <cell r="C108">
            <v>215</v>
          </cell>
          <cell r="D108" t="str">
            <v>CHINA.</v>
          </cell>
          <cell r="E108">
            <v>2400</v>
          </cell>
          <cell r="F108" t="str">
            <v>NAR</v>
          </cell>
          <cell r="G108">
            <v>95</v>
          </cell>
          <cell r="H108">
            <v>86</v>
          </cell>
          <cell r="I108">
            <v>166502</v>
          </cell>
          <cell r="J108">
            <v>74</v>
          </cell>
          <cell r="K108">
            <v>60</v>
          </cell>
          <cell r="L108">
            <v>3811</v>
          </cell>
          <cell r="M108">
            <v>21</v>
          </cell>
          <cell r="N108" t="str">
            <v>1T01</v>
          </cell>
          <cell r="O108">
            <v>73</v>
          </cell>
        </row>
        <row r="109">
          <cell r="A109">
            <v>82</v>
          </cell>
          <cell r="B109">
            <v>8215200000</v>
          </cell>
          <cell r="C109">
            <v>215</v>
          </cell>
          <cell r="D109" t="str">
            <v>CHINA.</v>
          </cell>
          <cell r="E109">
            <v>192</v>
          </cell>
          <cell r="F109" t="str">
            <v>NAR</v>
          </cell>
          <cell r="G109">
            <v>93</v>
          </cell>
          <cell r="H109">
            <v>84</v>
          </cell>
          <cell r="I109">
            <v>283180</v>
          </cell>
          <cell r="J109">
            <v>125</v>
          </cell>
          <cell r="K109">
            <v>115</v>
          </cell>
          <cell r="L109">
            <v>3811</v>
          </cell>
          <cell r="M109">
            <v>21</v>
          </cell>
          <cell r="N109" t="str">
            <v>1T01</v>
          </cell>
          <cell r="O109">
            <v>73</v>
          </cell>
        </row>
        <row r="110">
          <cell r="A110">
            <v>83</v>
          </cell>
          <cell r="B110">
            <v>8306300000</v>
          </cell>
          <cell r="C110">
            <v>215</v>
          </cell>
          <cell r="D110" t="str">
            <v>CHINA.</v>
          </cell>
          <cell r="E110">
            <v>125</v>
          </cell>
          <cell r="F110" t="str">
            <v>NAR</v>
          </cell>
          <cell r="G110">
            <v>48</v>
          </cell>
          <cell r="H110">
            <v>46</v>
          </cell>
          <cell r="I110">
            <v>604373</v>
          </cell>
          <cell r="J110">
            <v>269</v>
          </cell>
          <cell r="K110">
            <v>240</v>
          </cell>
          <cell r="L110">
            <v>3819</v>
          </cell>
          <cell r="M110">
            <v>22</v>
          </cell>
          <cell r="N110" t="str">
            <v>1T01</v>
          </cell>
          <cell r="O110">
            <v>73</v>
          </cell>
        </row>
        <row r="111">
          <cell r="A111">
            <v>83</v>
          </cell>
          <cell r="B111">
            <v>8311200000</v>
          </cell>
          <cell r="C111">
            <v>105</v>
          </cell>
          <cell r="D111" t="str">
            <v>BRASIL.</v>
          </cell>
          <cell r="E111">
            <v>283</v>
          </cell>
          <cell r="F111" t="str">
            <v>KGM</v>
          </cell>
          <cell r="G111">
            <v>305</v>
          </cell>
          <cell r="H111">
            <v>283</v>
          </cell>
          <cell r="I111">
            <v>6153832</v>
          </cell>
          <cell r="J111">
            <v>2735</v>
          </cell>
          <cell r="K111">
            <v>2321</v>
          </cell>
          <cell r="L111">
            <v>3819</v>
          </cell>
          <cell r="M111">
            <v>53</v>
          </cell>
          <cell r="N111" t="str">
            <v>1T01</v>
          </cell>
          <cell r="O111">
            <v>73</v>
          </cell>
        </row>
        <row r="112">
          <cell r="A112">
            <v>84</v>
          </cell>
          <cell r="B112">
            <v>8409915000</v>
          </cell>
          <cell r="C112">
            <v>249</v>
          </cell>
          <cell r="D112" t="str">
            <v>ESTADOS UNIDOS.</v>
          </cell>
          <cell r="E112">
            <v>222</v>
          </cell>
          <cell r="F112" t="str">
            <v>NAR</v>
          </cell>
          <cell r="G112">
            <v>228</v>
          </cell>
          <cell r="H112">
            <v>207</v>
          </cell>
          <cell r="I112">
            <v>9970824</v>
          </cell>
          <cell r="J112">
            <v>4436</v>
          </cell>
          <cell r="K112">
            <v>4298</v>
          </cell>
          <cell r="L112">
            <v>3843</v>
          </cell>
          <cell r="M112">
            <v>91</v>
          </cell>
          <cell r="N112" t="str">
            <v>1T01</v>
          </cell>
          <cell r="O112">
            <v>73</v>
          </cell>
        </row>
        <row r="113">
          <cell r="A113">
            <v>84</v>
          </cell>
          <cell r="B113">
            <v>8409992000</v>
          </cell>
          <cell r="C113">
            <v>249</v>
          </cell>
          <cell r="D113" t="str">
            <v>ESTADOS UNIDOS.</v>
          </cell>
          <cell r="E113">
            <v>900</v>
          </cell>
          <cell r="F113" t="str">
            <v>NAR</v>
          </cell>
          <cell r="G113">
            <v>166</v>
          </cell>
          <cell r="H113">
            <v>151</v>
          </cell>
          <cell r="I113">
            <v>6606935</v>
          </cell>
          <cell r="J113">
            <v>2946</v>
          </cell>
          <cell r="K113">
            <v>2847</v>
          </cell>
          <cell r="L113">
            <v>3843</v>
          </cell>
          <cell r="M113">
            <v>91</v>
          </cell>
          <cell r="N113" t="str">
            <v>1T01</v>
          </cell>
          <cell r="O113">
            <v>73</v>
          </cell>
        </row>
        <row r="114">
          <cell r="A114">
            <v>84</v>
          </cell>
          <cell r="B114">
            <v>8409993000</v>
          </cell>
          <cell r="C114">
            <v>249</v>
          </cell>
          <cell r="D114" t="str">
            <v>ESTADOS UNIDOS.</v>
          </cell>
          <cell r="E114">
            <v>260</v>
          </cell>
          <cell r="F114" t="str">
            <v>NAR</v>
          </cell>
          <cell r="G114">
            <v>26</v>
          </cell>
          <cell r="H114">
            <v>22</v>
          </cell>
          <cell r="I114">
            <v>1038361</v>
          </cell>
          <cell r="J114">
            <v>463</v>
          </cell>
          <cell r="K114">
            <v>447</v>
          </cell>
          <cell r="L114">
            <v>3843</v>
          </cell>
          <cell r="M114">
            <v>91</v>
          </cell>
          <cell r="N114" t="str">
            <v>1T01</v>
          </cell>
          <cell r="O114">
            <v>73</v>
          </cell>
        </row>
        <row r="115">
          <cell r="A115">
            <v>84</v>
          </cell>
          <cell r="B115">
            <v>8409999000</v>
          </cell>
          <cell r="C115">
            <v>105</v>
          </cell>
          <cell r="D115" t="str">
            <v>BRASIL.</v>
          </cell>
          <cell r="E115">
            <v>6</v>
          </cell>
          <cell r="F115" t="str">
            <v>NAR</v>
          </cell>
          <cell r="G115">
            <v>1</v>
          </cell>
          <cell r="H115">
            <v>1</v>
          </cell>
          <cell r="I115">
            <v>22427</v>
          </cell>
          <cell r="J115">
            <v>10</v>
          </cell>
          <cell r="K115">
            <v>9</v>
          </cell>
          <cell r="L115">
            <v>3843</v>
          </cell>
          <cell r="M115">
            <v>91</v>
          </cell>
          <cell r="N115" t="str">
            <v>1T01</v>
          </cell>
          <cell r="O115">
            <v>73</v>
          </cell>
        </row>
        <row r="116">
          <cell r="A116">
            <v>84</v>
          </cell>
          <cell r="B116">
            <v>8409999000</v>
          </cell>
          <cell r="C116">
            <v>249</v>
          </cell>
          <cell r="D116" t="str">
            <v>ESTADOS UNIDOS.</v>
          </cell>
          <cell r="E116">
            <v>1482</v>
          </cell>
          <cell r="F116" t="str">
            <v>NAR</v>
          </cell>
          <cell r="G116">
            <v>168</v>
          </cell>
          <cell r="H116">
            <v>159</v>
          </cell>
          <cell r="I116">
            <v>6658517</v>
          </cell>
          <cell r="J116">
            <v>2969</v>
          </cell>
          <cell r="K116">
            <v>2869</v>
          </cell>
          <cell r="L116">
            <v>3843</v>
          </cell>
          <cell r="M116">
            <v>91</v>
          </cell>
          <cell r="N116" t="str">
            <v>1T01</v>
          </cell>
          <cell r="O116">
            <v>73</v>
          </cell>
        </row>
        <row r="117">
          <cell r="A117">
            <v>84</v>
          </cell>
          <cell r="B117">
            <v>8413309200</v>
          </cell>
          <cell r="C117">
            <v>23</v>
          </cell>
          <cell r="D117" t="str">
            <v>ALEMANIA.</v>
          </cell>
          <cell r="E117">
            <v>1</v>
          </cell>
          <cell r="F117" t="str">
            <v>NAR</v>
          </cell>
          <cell r="G117">
            <v>6</v>
          </cell>
          <cell r="H117">
            <v>5</v>
          </cell>
          <cell r="I117">
            <v>694366</v>
          </cell>
          <cell r="J117">
            <v>310</v>
          </cell>
          <cell r="K117">
            <v>286</v>
          </cell>
          <cell r="L117">
            <v>3843</v>
          </cell>
          <cell r="M117">
            <v>83</v>
          </cell>
          <cell r="N117" t="str">
            <v>1T01</v>
          </cell>
          <cell r="O117">
            <v>73</v>
          </cell>
        </row>
        <row r="118">
          <cell r="A118">
            <v>84</v>
          </cell>
          <cell r="B118">
            <v>8413309200</v>
          </cell>
          <cell r="C118">
            <v>249</v>
          </cell>
          <cell r="D118" t="str">
            <v>ESTADOS UNIDOS.</v>
          </cell>
          <cell r="E118">
            <v>3</v>
          </cell>
          <cell r="F118" t="str">
            <v>NAR</v>
          </cell>
          <cell r="G118">
            <v>34</v>
          </cell>
          <cell r="H118">
            <v>30</v>
          </cell>
          <cell r="I118">
            <v>1372520</v>
          </cell>
          <cell r="J118">
            <v>612</v>
          </cell>
          <cell r="K118">
            <v>592</v>
          </cell>
          <cell r="L118">
            <v>3843</v>
          </cell>
          <cell r="M118">
            <v>83</v>
          </cell>
          <cell r="N118" t="str">
            <v>1T01</v>
          </cell>
          <cell r="O118">
            <v>73</v>
          </cell>
        </row>
        <row r="119">
          <cell r="A119">
            <v>84</v>
          </cell>
          <cell r="B119">
            <v>8413600000</v>
          </cell>
          <cell r="C119">
            <v>249</v>
          </cell>
          <cell r="D119" t="str">
            <v>ESTADOS UNIDOS.</v>
          </cell>
          <cell r="E119">
            <v>1</v>
          </cell>
          <cell r="F119" t="str">
            <v>NAR</v>
          </cell>
          <cell r="G119">
            <v>435</v>
          </cell>
          <cell r="H119">
            <v>392</v>
          </cell>
          <cell r="I119">
            <v>13714930</v>
          </cell>
          <cell r="J119">
            <v>5989</v>
          </cell>
          <cell r="K119">
            <v>5627</v>
          </cell>
          <cell r="L119">
            <v>3827</v>
          </cell>
          <cell r="M119">
            <v>83</v>
          </cell>
          <cell r="N119" t="str">
            <v>1T01</v>
          </cell>
          <cell r="O119">
            <v>73</v>
          </cell>
        </row>
        <row r="120">
          <cell r="A120">
            <v>84</v>
          </cell>
          <cell r="B120">
            <v>8413819000</v>
          </cell>
          <cell r="C120">
            <v>249</v>
          </cell>
          <cell r="D120" t="str">
            <v>ESTADOS UNIDOS.</v>
          </cell>
          <cell r="E120">
            <v>11</v>
          </cell>
          <cell r="F120" t="str">
            <v>NAR</v>
          </cell>
          <cell r="G120">
            <v>84</v>
          </cell>
          <cell r="H120">
            <v>76</v>
          </cell>
          <cell r="I120">
            <v>2484552</v>
          </cell>
          <cell r="J120">
            <v>1107</v>
          </cell>
          <cell r="K120">
            <v>1026</v>
          </cell>
          <cell r="L120">
            <v>3827</v>
          </cell>
          <cell r="M120">
            <v>83</v>
          </cell>
          <cell r="N120" t="str">
            <v>1T01</v>
          </cell>
          <cell r="O120">
            <v>73</v>
          </cell>
        </row>
        <row r="121">
          <cell r="A121">
            <v>84</v>
          </cell>
          <cell r="B121">
            <v>8413820000</v>
          </cell>
          <cell r="C121">
            <v>105</v>
          </cell>
          <cell r="D121" t="str">
            <v>BRASIL.</v>
          </cell>
          <cell r="E121">
            <v>13</v>
          </cell>
          <cell r="F121" t="str">
            <v>NAR</v>
          </cell>
          <cell r="G121">
            <v>197</v>
          </cell>
          <cell r="H121">
            <v>177</v>
          </cell>
          <cell r="I121">
            <v>6059721</v>
          </cell>
          <cell r="J121">
            <v>2702</v>
          </cell>
          <cell r="K121">
            <v>2421</v>
          </cell>
          <cell r="L121">
            <v>3827</v>
          </cell>
          <cell r="M121">
            <v>83</v>
          </cell>
          <cell r="N121" t="str">
            <v>1T01</v>
          </cell>
          <cell r="O121">
            <v>73</v>
          </cell>
        </row>
        <row r="122">
          <cell r="A122">
            <v>84</v>
          </cell>
          <cell r="B122">
            <v>8413913000</v>
          </cell>
          <cell r="C122">
            <v>23</v>
          </cell>
          <cell r="D122" t="str">
            <v>ALEMANIA.</v>
          </cell>
          <cell r="E122">
            <v>1</v>
          </cell>
          <cell r="F122" t="str">
            <v>NAR</v>
          </cell>
          <cell r="G122">
            <v>12</v>
          </cell>
          <cell r="H122">
            <v>11</v>
          </cell>
          <cell r="I122">
            <v>1438009</v>
          </cell>
          <cell r="J122">
            <v>642</v>
          </cell>
          <cell r="K122">
            <v>592</v>
          </cell>
          <cell r="L122">
            <v>3843</v>
          </cell>
          <cell r="M122">
            <v>83</v>
          </cell>
          <cell r="N122" t="str">
            <v>1T01</v>
          </cell>
          <cell r="O122">
            <v>73</v>
          </cell>
        </row>
        <row r="123">
          <cell r="A123">
            <v>84</v>
          </cell>
          <cell r="B123">
            <v>8413920000</v>
          </cell>
          <cell r="C123">
            <v>105</v>
          </cell>
          <cell r="D123" t="str">
            <v>BRASIL.</v>
          </cell>
          <cell r="E123">
            <v>190</v>
          </cell>
          <cell r="F123" t="str">
            <v>NAR</v>
          </cell>
          <cell r="G123">
            <v>54</v>
          </cell>
          <cell r="H123">
            <v>49</v>
          </cell>
          <cell r="I123">
            <v>1664069</v>
          </cell>
          <cell r="J123">
            <v>742</v>
          </cell>
          <cell r="K123">
            <v>665</v>
          </cell>
          <cell r="L123">
            <v>3827</v>
          </cell>
          <cell r="M123">
            <v>83</v>
          </cell>
          <cell r="N123" t="str">
            <v>1T01</v>
          </cell>
          <cell r="O123">
            <v>73</v>
          </cell>
        </row>
        <row r="124">
          <cell r="A124">
            <v>84</v>
          </cell>
          <cell r="B124">
            <v>8414100000</v>
          </cell>
          <cell r="C124">
            <v>23</v>
          </cell>
          <cell r="D124" t="str">
            <v>ALEMANIA.</v>
          </cell>
          <cell r="E124">
            <v>1</v>
          </cell>
          <cell r="F124" t="str">
            <v>NAR</v>
          </cell>
          <cell r="G124">
            <v>24</v>
          </cell>
          <cell r="H124">
            <v>21</v>
          </cell>
          <cell r="I124">
            <v>4183962</v>
          </cell>
          <cell r="J124">
            <v>1869</v>
          </cell>
          <cell r="K124">
            <v>1814</v>
          </cell>
          <cell r="L124">
            <v>3827</v>
          </cell>
          <cell r="M124">
            <v>83</v>
          </cell>
          <cell r="N124" t="str">
            <v>1T01</v>
          </cell>
          <cell r="O124">
            <v>73</v>
          </cell>
        </row>
        <row r="125">
          <cell r="A125">
            <v>84</v>
          </cell>
          <cell r="B125">
            <v>8414510000</v>
          </cell>
          <cell r="C125">
            <v>215</v>
          </cell>
          <cell r="D125" t="str">
            <v>CHINA.</v>
          </cell>
          <cell r="E125">
            <v>2651</v>
          </cell>
          <cell r="F125" t="str">
            <v>NAR</v>
          </cell>
          <cell r="G125">
            <v>2060</v>
          </cell>
          <cell r="H125">
            <v>1854</v>
          </cell>
          <cell r="I125">
            <v>12041403</v>
          </cell>
          <cell r="J125">
            <v>5340</v>
          </cell>
          <cell r="K125">
            <v>4771</v>
          </cell>
          <cell r="L125">
            <v>3827</v>
          </cell>
          <cell r="M125">
            <v>24</v>
          </cell>
          <cell r="N125" t="str">
            <v>1T01</v>
          </cell>
          <cell r="O125">
            <v>73</v>
          </cell>
        </row>
        <row r="126">
          <cell r="A126">
            <v>84</v>
          </cell>
          <cell r="B126">
            <v>8414590000</v>
          </cell>
          <cell r="C126">
            <v>249</v>
          </cell>
          <cell r="D126" t="str">
            <v>ESTADOS UNIDOS.</v>
          </cell>
          <cell r="E126">
            <v>1</v>
          </cell>
          <cell r="F126" t="str">
            <v>NAR</v>
          </cell>
          <cell r="G126">
            <v>199</v>
          </cell>
          <cell r="H126">
            <v>179</v>
          </cell>
          <cell r="I126">
            <v>3033099</v>
          </cell>
          <cell r="J126">
            <v>1350</v>
          </cell>
          <cell r="K126">
            <v>1151</v>
          </cell>
          <cell r="L126">
            <v>3833</v>
          </cell>
          <cell r="M126">
            <v>84</v>
          </cell>
          <cell r="N126" t="str">
            <v>1T01</v>
          </cell>
          <cell r="O126">
            <v>73</v>
          </cell>
        </row>
        <row r="127">
          <cell r="A127">
            <v>84</v>
          </cell>
          <cell r="B127">
            <v>8414901000</v>
          </cell>
          <cell r="C127">
            <v>249</v>
          </cell>
          <cell r="D127" t="str">
            <v>ESTADOS UNIDOS.</v>
          </cell>
          <cell r="E127">
            <v>20</v>
          </cell>
          <cell r="F127" t="str">
            <v>NAR</v>
          </cell>
          <cell r="G127">
            <v>115</v>
          </cell>
          <cell r="H127">
            <v>102</v>
          </cell>
          <cell r="I127">
            <v>24376043</v>
          </cell>
          <cell r="J127">
            <v>10774</v>
          </cell>
          <cell r="K127">
            <v>10641</v>
          </cell>
          <cell r="L127">
            <v>3827</v>
          </cell>
          <cell r="M127">
            <v>84</v>
          </cell>
          <cell r="N127" t="str">
            <v>1T01</v>
          </cell>
          <cell r="O127">
            <v>73</v>
          </cell>
        </row>
        <row r="128">
          <cell r="A128">
            <v>84</v>
          </cell>
          <cell r="B128">
            <v>8414901000</v>
          </cell>
          <cell r="C128">
            <v>249</v>
          </cell>
          <cell r="D128" t="str">
            <v>ESTADOS UNIDOS.</v>
          </cell>
          <cell r="E128">
            <v>30</v>
          </cell>
          <cell r="F128" t="str">
            <v>SET</v>
          </cell>
          <cell r="G128">
            <v>10</v>
          </cell>
          <cell r="H128">
            <v>8</v>
          </cell>
          <cell r="I128">
            <v>428352</v>
          </cell>
          <cell r="J128">
            <v>191</v>
          </cell>
          <cell r="K128">
            <v>185</v>
          </cell>
          <cell r="L128">
            <v>3827</v>
          </cell>
          <cell r="M128">
            <v>84</v>
          </cell>
          <cell r="N128" t="str">
            <v>1T01</v>
          </cell>
          <cell r="O128">
            <v>73</v>
          </cell>
        </row>
        <row r="129">
          <cell r="A129">
            <v>84</v>
          </cell>
          <cell r="B129">
            <v>8414909000</v>
          </cell>
          <cell r="C129">
            <v>23</v>
          </cell>
          <cell r="D129" t="str">
            <v>ALEMANIA.</v>
          </cell>
          <cell r="E129">
            <v>10</v>
          </cell>
          <cell r="F129" t="str">
            <v>NAR</v>
          </cell>
          <cell r="G129">
            <v>97</v>
          </cell>
          <cell r="H129">
            <v>52</v>
          </cell>
          <cell r="I129">
            <v>4217606</v>
          </cell>
          <cell r="J129">
            <v>1849</v>
          </cell>
          <cell r="K129">
            <v>1639</v>
          </cell>
          <cell r="L129">
            <v>3827</v>
          </cell>
          <cell r="M129">
            <v>84</v>
          </cell>
          <cell r="N129" t="str">
            <v>1T01</v>
          </cell>
          <cell r="O129">
            <v>73</v>
          </cell>
        </row>
        <row r="130">
          <cell r="A130">
            <v>84</v>
          </cell>
          <cell r="B130">
            <v>8414909000</v>
          </cell>
          <cell r="C130">
            <v>249</v>
          </cell>
          <cell r="D130" t="str">
            <v>ESTADOS UNIDOS.</v>
          </cell>
          <cell r="E130">
            <v>180</v>
          </cell>
          <cell r="F130" t="str">
            <v>NAR</v>
          </cell>
          <cell r="G130">
            <v>26</v>
          </cell>
          <cell r="H130">
            <v>22</v>
          </cell>
          <cell r="I130">
            <v>1042846</v>
          </cell>
          <cell r="J130">
            <v>465</v>
          </cell>
          <cell r="K130">
            <v>450</v>
          </cell>
          <cell r="L130">
            <v>3827</v>
          </cell>
          <cell r="M130">
            <v>84</v>
          </cell>
          <cell r="N130" t="str">
            <v>1T01</v>
          </cell>
          <cell r="O130">
            <v>73</v>
          </cell>
        </row>
        <row r="131">
          <cell r="A131">
            <v>84</v>
          </cell>
          <cell r="B131">
            <v>8415900000</v>
          </cell>
          <cell r="C131">
            <v>215</v>
          </cell>
          <cell r="D131" t="str">
            <v>CHINA.</v>
          </cell>
          <cell r="E131">
            <v>40</v>
          </cell>
          <cell r="F131" t="str">
            <v>NAR</v>
          </cell>
          <cell r="G131">
            <v>1</v>
          </cell>
          <cell r="H131">
            <v>1</v>
          </cell>
          <cell r="I131">
            <v>20250</v>
          </cell>
          <cell r="J131">
            <v>9</v>
          </cell>
          <cell r="K131">
            <v>8</v>
          </cell>
          <cell r="L131">
            <v>3827</v>
          </cell>
          <cell r="M131">
            <v>84</v>
          </cell>
          <cell r="N131" t="str">
            <v>1T01</v>
          </cell>
          <cell r="O131">
            <v>73</v>
          </cell>
        </row>
        <row r="132">
          <cell r="A132">
            <v>84</v>
          </cell>
          <cell r="B132">
            <v>8416900000</v>
          </cell>
          <cell r="C132">
            <v>23</v>
          </cell>
          <cell r="D132" t="str">
            <v>ALEMANIA.</v>
          </cell>
          <cell r="E132">
            <v>5</v>
          </cell>
          <cell r="F132" t="str">
            <v>NAR</v>
          </cell>
          <cell r="G132">
            <v>5</v>
          </cell>
          <cell r="H132">
            <v>5</v>
          </cell>
          <cell r="I132">
            <v>391921</v>
          </cell>
          <cell r="J132">
            <v>173</v>
          </cell>
          <cell r="K132">
            <v>161</v>
          </cell>
          <cell r="L132">
            <v>3829</v>
          </cell>
          <cell r="M132">
            <v>83</v>
          </cell>
          <cell r="N132" t="str">
            <v>1T01</v>
          </cell>
          <cell r="O132">
            <v>73</v>
          </cell>
        </row>
        <row r="133">
          <cell r="A133">
            <v>84</v>
          </cell>
          <cell r="B133">
            <v>8417900000</v>
          </cell>
          <cell r="C133">
            <v>23</v>
          </cell>
          <cell r="D133" t="str">
            <v>ALEMANIA.</v>
          </cell>
          <cell r="E133">
            <v>13</v>
          </cell>
          <cell r="F133" t="str">
            <v>NAR</v>
          </cell>
          <cell r="G133">
            <v>413</v>
          </cell>
          <cell r="H133">
            <v>372</v>
          </cell>
          <cell r="I133">
            <v>31861148</v>
          </cell>
          <cell r="J133">
            <v>14064</v>
          </cell>
          <cell r="K133">
            <v>13103</v>
          </cell>
          <cell r="L133">
            <v>3829</v>
          </cell>
          <cell r="M133">
            <v>84</v>
          </cell>
          <cell r="N133" t="str">
            <v>1T01</v>
          </cell>
          <cell r="O133">
            <v>73</v>
          </cell>
        </row>
        <row r="134">
          <cell r="A134">
            <v>84</v>
          </cell>
          <cell r="B134">
            <v>8421230000</v>
          </cell>
          <cell r="C134">
            <v>105</v>
          </cell>
          <cell r="D134" t="str">
            <v>BRASIL.</v>
          </cell>
          <cell r="E134">
            <v>8</v>
          </cell>
          <cell r="F134" t="str">
            <v>NAR</v>
          </cell>
          <cell r="G134">
            <v>3</v>
          </cell>
          <cell r="H134">
            <v>3</v>
          </cell>
          <cell r="I134">
            <v>89707</v>
          </cell>
          <cell r="J134">
            <v>40</v>
          </cell>
          <cell r="K134">
            <v>36</v>
          </cell>
          <cell r="L134">
            <v>3827</v>
          </cell>
          <cell r="M134">
            <v>84</v>
          </cell>
          <cell r="N134" t="str">
            <v>1T01</v>
          </cell>
          <cell r="O134">
            <v>73</v>
          </cell>
        </row>
        <row r="135">
          <cell r="A135">
            <v>84</v>
          </cell>
          <cell r="B135">
            <v>8421230000</v>
          </cell>
          <cell r="C135">
            <v>249</v>
          </cell>
          <cell r="D135" t="str">
            <v>ESTADOS UNIDOS.</v>
          </cell>
          <cell r="E135">
            <v>63</v>
          </cell>
          <cell r="F135" t="str">
            <v>NAR</v>
          </cell>
          <cell r="G135">
            <v>14</v>
          </cell>
          <cell r="H135">
            <v>12</v>
          </cell>
          <cell r="I135">
            <v>464874</v>
          </cell>
          <cell r="J135">
            <v>203</v>
          </cell>
          <cell r="K135">
            <v>194</v>
          </cell>
          <cell r="L135">
            <v>3827</v>
          </cell>
          <cell r="M135">
            <v>84</v>
          </cell>
          <cell r="N135" t="str">
            <v>1T01</v>
          </cell>
          <cell r="O135">
            <v>73</v>
          </cell>
        </row>
        <row r="136">
          <cell r="A136">
            <v>84</v>
          </cell>
          <cell r="B136">
            <v>8421299000</v>
          </cell>
          <cell r="C136">
            <v>249</v>
          </cell>
          <cell r="D136" t="str">
            <v>ESTADOS UNIDOS.</v>
          </cell>
          <cell r="E136">
            <v>1</v>
          </cell>
          <cell r="F136" t="str">
            <v>NAR</v>
          </cell>
          <cell r="G136">
            <v>584</v>
          </cell>
          <cell r="H136">
            <v>526</v>
          </cell>
          <cell r="I136">
            <v>57894932</v>
          </cell>
          <cell r="J136">
            <v>25862</v>
          </cell>
          <cell r="K136">
            <v>25354</v>
          </cell>
          <cell r="L136">
            <v>3827</v>
          </cell>
          <cell r="M136">
            <v>84</v>
          </cell>
          <cell r="N136" t="str">
            <v>1T01</v>
          </cell>
          <cell r="O136">
            <v>73</v>
          </cell>
        </row>
        <row r="137">
          <cell r="A137">
            <v>84</v>
          </cell>
          <cell r="B137">
            <v>8421299000</v>
          </cell>
          <cell r="C137">
            <v>271</v>
          </cell>
          <cell r="D137" t="str">
            <v>FINLANDIA.</v>
          </cell>
          <cell r="E137">
            <v>4</v>
          </cell>
          <cell r="F137" t="str">
            <v>NAR</v>
          </cell>
          <cell r="G137">
            <v>4</v>
          </cell>
          <cell r="H137">
            <v>3</v>
          </cell>
          <cell r="I137">
            <v>497262</v>
          </cell>
          <cell r="J137">
            <v>218</v>
          </cell>
          <cell r="K137">
            <v>198</v>
          </cell>
          <cell r="L137">
            <v>3827</v>
          </cell>
          <cell r="M137">
            <v>84</v>
          </cell>
          <cell r="N137" t="str">
            <v>1T01</v>
          </cell>
          <cell r="O137">
            <v>73</v>
          </cell>
        </row>
        <row r="138">
          <cell r="A138">
            <v>84</v>
          </cell>
          <cell r="B138">
            <v>8421310000</v>
          </cell>
          <cell r="C138">
            <v>105</v>
          </cell>
          <cell r="D138" t="str">
            <v>BRASIL.</v>
          </cell>
          <cell r="E138">
            <v>48</v>
          </cell>
          <cell r="F138" t="str">
            <v>NAR</v>
          </cell>
          <cell r="G138">
            <v>23</v>
          </cell>
          <cell r="H138">
            <v>21</v>
          </cell>
          <cell r="I138">
            <v>710930</v>
          </cell>
          <cell r="J138">
            <v>317</v>
          </cell>
          <cell r="K138">
            <v>284</v>
          </cell>
          <cell r="L138">
            <v>3827</v>
          </cell>
          <cell r="M138">
            <v>84</v>
          </cell>
          <cell r="N138" t="str">
            <v>1T01</v>
          </cell>
          <cell r="O138">
            <v>73</v>
          </cell>
        </row>
        <row r="139">
          <cell r="A139">
            <v>84</v>
          </cell>
          <cell r="B139">
            <v>8421392000</v>
          </cell>
          <cell r="C139">
            <v>249</v>
          </cell>
          <cell r="D139" t="str">
            <v>ESTADOS UNIDOS.</v>
          </cell>
          <cell r="E139">
            <v>78</v>
          </cell>
          <cell r="F139" t="str">
            <v>NAR</v>
          </cell>
          <cell r="G139">
            <v>59</v>
          </cell>
          <cell r="H139">
            <v>53</v>
          </cell>
          <cell r="I139">
            <v>970399</v>
          </cell>
          <cell r="J139">
            <v>430</v>
          </cell>
          <cell r="K139">
            <v>366</v>
          </cell>
          <cell r="L139">
            <v>3827</v>
          </cell>
          <cell r="M139">
            <v>84</v>
          </cell>
          <cell r="N139" t="str">
            <v>1T01</v>
          </cell>
          <cell r="O139">
            <v>73</v>
          </cell>
        </row>
        <row r="140">
          <cell r="A140">
            <v>84</v>
          </cell>
          <cell r="B140">
            <v>8421392000</v>
          </cell>
          <cell r="C140">
            <v>271</v>
          </cell>
          <cell r="D140" t="str">
            <v>FINLANDIA.</v>
          </cell>
          <cell r="E140">
            <v>1</v>
          </cell>
          <cell r="F140" t="str">
            <v>NAR</v>
          </cell>
          <cell r="G140">
            <v>0</v>
          </cell>
          <cell r="H140">
            <v>0</v>
          </cell>
          <cell r="I140">
            <v>52463</v>
          </cell>
          <cell r="J140">
            <v>23</v>
          </cell>
          <cell r="K140">
            <v>21</v>
          </cell>
          <cell r="L140">
            <v>3827</v>
          </cell>
          <cell r="M140">
            <v>84</v>
          </cell>
          <cell r="N140" t="str">
            <v>1T01</v>
          </cell>
          <cell r="O140">
            <v>73</v>
          </cell>
        </row>
        <row r="141">
          <cell r="A141">
            <v>84</v>
          </cell>
          <cell r="B141">
            <v>8421399000</v>
          </cell>
          <cell r="C141">
            <v>249</v>
          </cell>
          <cell r="D141" t="str">
            <v>ESTADOS UNIDOS.</v>
          </cell>
          <cell r="E141">
            <v>63</v>
          </cell>
          <cell r="F141" t="str">
            <v>NAR</v>
          </cell>
          <cell r="G141">
            <v>16</v>
          </cell>
          <cell r="H141">
            <v>14</v>
          </cell>
          <cell r="I141">
            <v>481301</v>
          </cell>
          <cell r="J141">
            <v>215</v>
          </cell>
          <cell r="K141">
            <v>204</v>
          </cell>
          <cell r="L141">
            <v>3827</v>
          </cell>
          <cell r="M141">
            <v>84</v>
          </cell>
          <cell r="N141" t="str">
            <v>1T01</v>
          </cell>
          <cell r="O141">
            <v>73</v>
          </cell>
        </row>
        <row r="142">
          <cell r="A142">
            <v>84</v>
          </cell>
          <cell r="B142">
            <v>8421991000</v>
          </cell>
          <cell r="C142">
            <v>105</v>
          </cell>
          <cell r="D142" t="str">
            <v>BRASIL.</v>
          </cell>
          <cell r="E142">
            <v>2</v>
          </cell>
          <cell r="F142" t="str">
            <v>NAR</v>
          </cell>
          <cell r="G142">
            <v>3</v>
          </cell>
          <cell r="H142">
            <v>3</v>
          </cell>
          <cell r="I142">
            <v>103163</v>
          </cell>
          <cell r="J142">
            <v>46</v>
          </cell>
          <cell r="K142">
            <v>41</v>
          </cell>
          <cell r="L142">
            <v>3827</v>
          </cell>
          <cell r="M142">
            <v>84</v>
          </cell>
          <cell r="N142" t="str">
            <v>1T01</v>
          </cell>
          <cell r="O142">
            <v>73</v>
          </cell>
        </row>
        <row r="143">
          <cell r="A143">
            <v>84</v>
          </cell>
          <cell r="B143">
            <v>8421999000</v>
          </cell>
          <cell r="C143">
            <v>23</v>
          </cell>
          <cell r="D143" t="str">
            <v>ALEMANIA.</v>
          </cell>
          <cell r="E143">
            <v>16</v>
          </cell>
          <cell r="F143" t="str">
            <v>NAR</v>
          </cell>
          <cell r="G143">
            <v>15</v>
          </cell>
          <cell r="H143">
            <v>12</v>
          </cell>
          <cell r="I143">
            <v>7500300</v>
          </cell>
          <cell r="J143">
            <v>3335</v>
          </cell>
          <cell r="K143">
            <v>3181</v>
          </cell>
          <cell r="L143">
            <v>3827</v>
          </cell>
          <cell r="M143">
            <v>84</v>
          </cell>
          <cell r="N143" t="str">
            <v>1T01</v>
          </cell>
          <cell r="O143">
            <v>73</v>
          </cell>
        </row>
        <row r="144">
          <cell r="A144">
            <v>84</v>
          </cell>
          <cell r="B144">
            <v>8421999000</v>
          </cell>
          <cell r="C144">
            <v>271</v>
          </cell>
          <cell r="D144" t="str">
            <v>FINLANDIA.</v>
          </cell>
          <cell r="E144">
            <v>24</v>
          </cell>
          <cell r="F144" t="str">
            <v>NAR</v>
          </cell>
          <cell r="G144">
            <v>133</v>
          </cell>
          <cell r="H144">
            <v>93</v>
          </cell>
          <cell r="I144">
            <v>4203818</v>
          </cell>
          <cell r="J144">
            <v>1858</v>
          </cell>
          <cell r="K144">
            <v>1182</v>
          </cell>
          <cell r="L144">
            <v>3827</v>
          </cell>
          <cell r="M144">
            <v>84</v>
          </cell>
          <cell r="N144" t="str">
            <v>1T01</v>
          </cell>
          <cell r="O144">
            <v>73</v>
          </cell>
        </row>
        <row r="145">
          <cell r="A145">
            <v>84</v>
          </cell>
          <cell r="B145">
            <v>8421999000</v>
          </cell>
          <cell r="C145">
            <v>764</v>
          </cell>
          <cell r="D145" t="str">
            <v>SUECIA.</v>
          </cell>
          <cell r="E145">
            <v>4</v>
          </cell>
          <cell r="F145" t="str">
            <v>NAR</v>
          </cell>
          <cell r="G145">
            <v>333</v>
          </cell>
          <cell r="H145">
            <v>300</v>
          </cell>
          <cell r="I145">
            <v>8466462</v>
          </cell>
          <cell r="J145">
            <v>3742</v>
          </cell>
          <cell r="K145">
            <v>3400</v>
          </cell>
          <cell r="L145">
            <v>3827</v>
          </cell>
          <cell r="M145">
            <v>84</v>
          </cell>
          <cell r="N145" t="str">
            <v>1T01</v>
          </cell>
          <cell r="O145">
            <v>73</v>
          </cell>
        </row>
        <row r="146">
          <cell r="A146">
            <v>84</v>
          </cell>
          <cell r="B146">
            <v>8422900000</v>
          </cell>
          <cell r="C146">
            <v>23</v>
          </cell>
          <cell r="D146" t="str">
            <v>ALEMANIA.</v>
          </cell>
          <cell r="E146">
            <v>3</v>
          </cell>
          <cell r="F146" t="str">
            <v>NAR</v>
          </cell>
          <cell r="G146">
            <v>3</v>
          </cell>
          <cell r="H146">
            <v>3</v>
          </cell>
          <cell r="I146">
            <v>955886</v>
          </cell>
          <cell r="J146">
            <v>427</v>
          </cell>
          <cell r="K146">
            <v>419</v>
          </cell>
          <cell r="L146">
            <v>3827</v>
          </cell>
          <cell r="M146">
            <v>84</v>
          </cell>
          <cell r="N146" t="str">
            <v>1T01</v>
          </cell>
          <cell r="O146">
            <v>73</v>
          </cell>
        </row>
        <row r="147">
          <cell r="A147">
            <v>84</v>
          </cell>
          <cell r="B147">
            <v>8422900000</v>
          </cell>
          <cell r="C147">
            <v>249</v>
          </cell>
          <cell r="D147" t="str">
            <v>ESTADOS UNIDOS.</v>
          </cell>
          <cell r="E147">
            <v>3</v>
          </cell>
          <cell r="F147" t="str">
            <v>NAR</v>
          </cell>
          <cell r="G147">
            <v>4</v>
          </cell>
          <cell r="H147">
            <v>3</v>
          </cell>
          <cell r="I147">
            <v>146038</v>
          </cell>
          <cell r="J147">
            <v>65</v>
          </cell>
          <cell r="K147">
            <v>57</v>
          </cell>
          <cell r="L147">
            <v>3827</v>
          </cell>
          <cell r="M147">
            <v>84</v>
          </cell>
          <cell r="N147" t="str">
            <v>1T01</v>
          </cell>
          <cell r="O147">
            <v>73</v>
          </cell>
        </row>
        <row r="148">
          <cell r="A148">
            <v>84</v>
          </cell>
          <cell r="B148">
            <v>8422900000</v>
          </cell>
          <cell r="C148">
            <v>386</v>
          </cell>
          <cell r="D148" t="str">
            <v>ITALIA.</v>
          </cell>
          <cell r="E148">
            <v>43</v>
          </cell>
          <cell r="F148" t="str">
            <v>NAR</v>
          </cell>
          <cell r="G148">
            <v>413</v>
          </cell>
          <cell r="H148">
            <v>371</v>
          </cell>
          <cell r="I148">
            <v>31793173</v>
          </cell>
          <cell r="J148">
            <v>14036</v>
          </cell>
          <cell r="K148">
            <v>13016</v>
          </cell>
          <cell r="L148">
            <v>3827</v>
          </cell>
          <cell r="M148">
            <v>84</v>
          </cell>
          <cell r="N148" t="str">
            <v>1T01</v>
          </cell>
          <cell r="O148">
            <v>73</v>
          </cell>
        </row>
        <row r="149">
          <cell r="A149">
            <v>84</v>
          </cell>
          <cell r="B149">
            <v>8423900000</v>
          </cell>
          <cell r="C149">
            <v>245</v>
          </cell>
          <cell r="D149" t="str">
            <v>ESPA#A</v>
          </cell>
          <cell r="E149">
            <v>2</v>
          </cell>
          <cell r="F149" t="str">
            <v>NAR</v>
          </cell>
          <cell r="G149">
            <v>30</v>
          </cell>
          <cell r="H149">
            <v>18</v>
          </cell>
          <cell r="I149">
            <v>3428525</v>
          </cell>
          <cell r="J149">
            <v>1526</v>
          </cell>
          <cell r="K149">
            <v>1468</v>
          </cell>
          <cell r="L149">
            <v>3825</v>
          </cell>
          <cell r="M149">
            <v>81</v>
          </cell>
          <cell r="N149" t="str">
            <v>1T01</v>
          </cell>
          <cell r="O149">
            <v>73</v>
          </cell>
        </row>
        <row r="150">
          <cell r="A150">
            <v>84</v>
          </cell>
          <cell r="B150">
            <v>8424300000</v>
          </cell>
          <cell r="C150">
            <v>23</v>
          </cell>
          <cell r="D150" t="str">
            <v>ALEMANIA.</v>
          </cell>
          <cell r="E150">
            <v>2</v>
          </cell>
          <cell r="F150" t="str">
            <v>NAR</v>
          </cell>
          <cell r="G150">
            <v>53</v>
          </cell>
          <cell r="H150">
            <v>47</v>
          </cell>
          <cell r="I150">
            <v>14712946</v>
          </cell>
          <cell r="J150">
            <v>6539</v>
          </cell>
          <cell r="K150">
            <v>6271</v>
          </cell>
          <cell r="L150">
            <v>3827</v>
          </cell>
          <cell r="M150">
            <v>82</v>
          </cell>
          <cell r="N150" t="str">
            <v>1T01</v>
          </cell>
          <cell r="O150">
            <v>73</v>
          </cell>
        </row>
        <row r="151">
          <cell r="A151">
            <v>84</v>
          </cell>
          <cell r="B151">
            <v>8425390000</v>
          </cell>
          <cell r="C151">
            <v>249</v>
          </cell>
          <cell r="D151" t="str">
            <v>ESTADOS UNIDOS.</v>
          </cell>
          <cell r="E151">
            <v>34</v>
          </cell>
          <cell r="F151" t="str">
            <v>NAR</v>
          </cell>
          <cell r="G151">
            <v>58</v>
          </cell>
          <cell r="H151">
            <v>52</v>
          </cell>
          <cell r="I151">
            <v>1372268</v>
          </cell>
          <cell r="J151">
            <v>613</v>
          </cell>
          <cell r="K151">
            <v>485</v>
          </cell>
          <cell r="L151">
            <v>3829</v>
          </cell>
          <cell r="M151">
            <v>84</v>
          </cell>
          <cell r="N151" t="str">
            <v>1T01</v>
          </cell>
          <cell r="O151">
            <v>73</v>
          </cell>
        </row>
        <row r="152">
          <cell r="A152">
            <v>84</v>
          </cell>
          <cell r="B152">
            <v>8428900000</v>
          </cell>
          <cell r="C152">
            <v>105</v>
          </cell>
          <cell r="D152" t="str">
            <v>BRASIL.</v>
          </cell>
          <cell r="E152">
            <v>1</v>
          </cell>
          <cell r="F152" t="str">
            <v>NAR</v>
          </cell>
          <cell r="G152">
            <v>93</v>
          </cell>
          <cell r="H152">
            <v>86</v>
          </cell>
          <cell r="I152">
            <v>21022030</v>
          </cell>
          <cell r="J152">
            <v>9343</v>
          </cell>
          <cell r="K152">
            <v>9200</v>
          </cell>
          <cell r="L152">
            <v>3829</v>
          </cell>
          <cell r="M152">
            <v>84</v>
          </cell>
          <cell r="N152" t="str">
            <v>1T01</v>
          </cell>
          <cell r="O152">
            <v>73</v>
          </cell>
        </row>
        <row r="153">
          <cell r="A153">
            <v>84</v>
          </cell>
          <cell r="B153">
            <v>8428900000</v>
          </cell>
          <cell r="C153">
            <v>249</v>
          </cell>
          <cell r="D153" t="str">
            <v>ESTADOS UNIDOS.</v>
          </cell>
          <cell r="E153">
            <v>1</v>
          </cell>
          <cell r="F153" t="str">
            <v>NAR</v>
          </cell>
          <cell r="G153">
            <v>66</v>
          </cell>
          <cell r="H153">
            <v>66</v>
          </cell>
          <cell r="I153">
            <v>1266767</v>
          </cell>
          <cell r="J153">
            <v>563</v>
          </cell>
          <cell r="K153">
            <v>519</v>
          </cell>
          <cell r="L153">
            <v>3829</v>
          </cell>
          <cell r="M153">
            <v>84</v>
          </cell>
          <cell r="N153" t="str">
            <v>1T01</v>
          </cell>
          <cell r="O153">
            <v>73</v>
          </cell>
        </row>
        <row r="154">
          <cell r="A154">
            <v>84</v>
          </cell>
          <cell r="B154">
            <v>8431390000</v>
          </cell>
          <cell r="C154">
            <v>249</v>
          </cell>
          <cell r="D154" t="str">
            <v>ESTADOS UNIDOS.</v>
          </cell>
          <cell r="E154">
            <v>2</v>
          </cell>
          <cell r="F154" t="str">
            <v>NAR</v>
          </cell>
          <cell r="G154">
            <v>256</v>
          </cell>
          <cell r="H154">
            <v>230</v>
          </cell>
          <cell r="I154">
            <v>8312037</v>
          </cell>
          <cell r="J154">
            <v>3644</v>
          </cell>
          <cell r="K154">
            <v>3384</v>
          </cell>
          <cell r="L154">
            <v>3829</v>
          </cell>
          <cell r="M154">
            <v>84</v>
          </cell>
          <cell r="N154" t="str">
            <v>1T01</v>
          </cell>
          <cell r="O154">
            <v>73</v>
          </cell>
        </row>
        <row r="155">
          <cell r="A155">
            <v>84</v>
          </cell>
          <cell r="B155">
            <v>8431390000</v>
          </cell>
          <cell r="C155">
            <v>493</v>
          </cell>
          <cell r="D155" t="str">
            <v>MEXICO.</v>
          </cell>
          <cell r="E155">
            <v>16</v>
          </cell>
          <cell r="F155" t="str">
            <v>NAR</v>
          </cell>
          <cell r="G155">
            <v>236</v>
          </cell>
          <cell r="H155">
            <v>212</v>
          </cell>
          <cell r="I155">
            <v>11742627</v>
          </cell>
          <cell r="J155">
            <v>5187</v>
          </cell>
          <cell r="K155">
            <v>4452</v>
          </cell>
          <cell r="L155">
            <v>3829</v>
          </cell>
          <cell r="M155">
            <v>84</v>
          </cell>
          <cell r="N155" t="str">
            <v>1T01</v>
          </cell>
          <cell r="O155">
            <v>73</v>
          </cell>
        </row>
        <row r="156">
          <cell r="A156">
            <v>84</v>
          </cell>
          <cell r="B156">
            <v>8432292000</v>
          </cell>
          <cell r="C156">
            <v>105</v>
          </cell>
          <cell r="D156" t="str">
            <v>BRASIL.</v>
          </cell>
          <cell r="E156">
            <v>2</v>
          </cell>
          <cell r="F156" t="str">
            <v>NAR</v>
          </cell>
          <cell r="G156">
            <v>1269</v>
          </cell>
          <cell r="H156">
            <v>1236</v>
          </cell>
          <cell r="I156">
            <v>13918554</v>
          </cell>
          <cell r="J156">
            <v>6195</v>
          </cell>
          <cell r="K156">
            <v>5400</v>
          </cell>
          <cell r="L156">
            <v>3822</v>
          </cell>
          <cell r="M156">
            <v>71</v>
          </cell>
          <cell r="N156" t="str">
            <v>1T01</v>
          </cell>
          <cell r="O156">
            <v>73</v>
          </cell>
        </row>
        <row r="157">
          <cell r="A157">
            <v>84</v>
          </cell>
          <cell r="B157">
            <v>8432300000</v>
          </cell>
          <cell r="C157">
            <v>105</v>
          </cell>
          <cell r="D157" t="str">
            <v>BRASIL.</v>
          </cell>
          <cell r="E157">
            <v>2</v>
          </cell>
          <cell r="F157" t="str">
            <v>NAR</v>
          </cell>
          <cell r="G157">
            <v>3087</v>
          </cell>
          <cell r="H157">
            <v>3004</v>
          </cell>
          <cell r="I157">
            <v>37116145</v>
          </cell>
          <cell r="J157">
            <v>16520</v>
          </cell>
          <cell r="K157">
            <v>14400</v>
          </cell>
          <cell r="L157">
            <v>3822</v>
          </cell>
          <cell r="M157">
            <v>71</v>
          </cell>
          <cell r="N157" t="str">
            <v>1T01</v>
          </cell>
          <cell r="O157">
            <v>73</v>
          </cell>
        </row>
        <row r="158">
          <cell r="A158">
            <v>84</v>
          </cell>
          <cell r="B158">
            <v>8433119000</v>
          </cell>
          <cell r="C158">
            <v>215</v>
          </cell>
          <cell r="D158" t="str">
            <v>CHINA.</v>
          </cell>
          <cell r="E158">
            <v>2</v>
          </cell>
          <cell r="F158" t="str">
            <v>NAR</v>
          </cell>
          <cell r="G158">
            <v>4</v>
          </cell>
          <cell r="H158">
            <v>4</v>
          </cell>
          <cell r="I158">
            <v>92251</v>
          </cell>
          <cell r="J158">
            <v>41</v>
          </cell>
          <cell r="K158">
            <v>36</v>
          </cell>
          <cell r="L158">
            <v>3822</v>
          </cell>
          <cell r="M158">
            <v>71</v>
          </cell>
          <cell r="N158" t="str">
            <v>1T01</v>
          </cell>
          <cell r="O158">
            <v>73</v>
          </cell>
        </row>
        <row r="159">
          <cell r="A159">
            <v>84</v>
          </cell>
          <cell r="B159">
            <v>8433909000</v>
          </cell>
          <cell r="C159">
            <v>105</v>
          </cell>
          <cell r="D159" t="str">
            <v>BRASIL.</v>
          </cell>
          <cell r="E159">
            <v>500</v>
          </cell>
          <cell r="F159" t="str">
            <v>NAR</v>
          </cell>
          <cell r="G159">
            <v>18</v>
          </cell>
          <cell r="H159">
            <v>16</v>
          </cell>
          <cell r="I159">
            <v>562913</v>
          </cell>
          <cell r="J159">
            <v>251</v>
          </cell>
          <cell r="K159">
            <v>225</v>
          </cell>
          <cell r="L159">
            <v>3822</v>
          </cell>
          <cell r="M159">
            <v>71</v>
          </cell>
          <cell r="N159" t="str">
            <v>1T01</v>
          </cell>
          <cell r="O159">
            <v>73</v>
          </cell>
        </row>
        <row r="160">
          <cell r="A160">
            <v>84</v>
          </cell>
          <cell r="B160">
            <v>8433909000</v>
          </cell>
          <cell r="C160">
            <v>249</v>
          </cell>
          <cell r="D160" t="str">
            <v>ESTADOS UNIDOS.</v>
          </cell>
          <cell r="E160">
            <v>1152</v>
          </cell>
          <cell r="F160" t="str">
            <v>NAR</v>
          </cell>
          <cell r="G160">
            <v>288</v>
          </cell>
          <cell r="H160">
            <v>260</v>
          </cell>
          <cell r="I160">
            <v>8649111</v>
          </cell>
          <cell r="J160">
            <v>3813</v>
          </cell>
          <cell r="K160">
            <v>3598</v>
          </cell>
          <cell r="L160">
            <v>3822</v>
          </cell>
          <cell r="M160">
            <v>71</v>
          </cell>
          <cell r="N160" t="str">
            <v>1T01</v>
          </cell>
          <cell r="O160">
            <v>73</v>
          </cell>
        </row>
        <row r="161">
          <cell r="A161">
            <v>84</v>
          </cell>
          <cell r="B161">
            <v>8436910000</v>
          </cell>
          <cell r="C161">
            <v>249</v>
          </cell>
          <cell r="D161" t="str">
            <v>ESTADOS UNIDOS.</v>
          </cell>
          <cell r="E161">
            <v>5487</v>
          </cell>
          <cell r="F161" t="str">
            <v>NAR</v>
          </cell>
          <cell r="G161">
            <v>271</v>
          </cell>
          <cell r="H161">
            <v>246</v>
          </cell>
          <cell r="I161">
            <v>22727700</v>
          </cell>
          <cell r="J161">
            <v>10104</v>
          </cell>
          <cell r="K161">
            <v>9562</v>
          </cell>
          <cell r="L161">
            <v>3822</v>
          </cell>
          <cell r="M161">
            <v>71</v>
          </cell>
          <cell r="N161" t="str">
            <v>1T01</v>
          </cell>
          <cell r="O161">
            <v>73</v>
          </cell>
        </row>
        <row r="162">
          <cell r="A162">
            <v>84</v>
          </cell>
          <cell r="B162">
            <v>8436910000</v>
          </cell>
          <cell r="C162">
            <v>386</v>
          </cell>
          <cell r="D162" t="str">
            <v>ITALIA.</v>
          </cell>
          <cell r="E162">
            <v>3300</v>
          </cell>
          <cell r="F162" t="str">
            <v>NAR</v>
          </cell>
          <cell r="G162">
            <v>431</v>
          </cell>
          <cell r="H162">
            <v>409</v>
          </cell>
          <cell r="I162">
            <v>9488809</v>
          </cell>
          <cell r="J162">
            <v>4236</v>
          </cell>
          <cell r="K162">
            <v>2520</v>
          </cell>
          <cell r="L162">
            <v>3822</v>
          </cell>
          <cell r="M162">
            <v>71</v>
          </cell>
          <cell r="N162" t="str">
            <v>1T01</v>
          </cell>
          <cell r="O162">
            <v>73</v>
          </cell>
        </row>
        <row r="163">
          <cell r="A163">
            <v>84</v>
          </cell>
          <cell r="B163">
            <v>8437809100</v>
          </cell>
          <cell r="C163">
            <v>399</v>
          </cell>
          <cell r="D163" t="str">
            <v>JAPON.</v>
          </cell>
          <cell r="E163">
            <v>5</v>
          </cell>
          <cell r="F163" t="str">
            <v>NAR</v>
          </cell>
          <cell r="G163">
            <v>7100</v>
          </cell>
          <cell r="H163">
            <v>7100</v>
          </cell>
          <cell r="I163">
            <v>485446268</v>
          </cell>
          <cell r="J163">
            <v>221967</v>
          </cell>
          <cell r="K163">
            <v>216930</v>
          </cell>
          <cell r="L163">
            <v>3824</v>
          </cell>
          <cell r="M163">
            <v>84</v>
          </cell>
          <cell r="N163" t="str">
            <v>1T01</v>
          </cell>
          <cell r="O163">
            <v>73</v>
          </cell>
        </row>
        <row r="164">
          <cell r="A164">
            <v>84</v>
          </cell>
          <cell r="B164">
            <v>8437900000</v>
          </cell>
          <cell r="C164">
            <v>218</v>
          </cell>
          <cell r="D164" t="str">
            <v>TAIWAN.</v>
          </cell>
          <cell r="E164">
            <v>430</v>
          </cell>
          <cell r="F164" t="str">
            <v>NAR</v>
          </cell>
          <cell r="G164">
            <v>600</v>
          </cell>
          <cell r="H164">
            <v>570</v>
          </cell>
          <cell r="I164">
            <v>13261037</v>
          </cell>
          <cell r="J164">
            <v>5920</v>
          </cell>
          <cell r="K164">
            <v>5780</v>
          </cell>
          <cell r="L164">
            <v>3824</v>
          </cell>
          <cell r="M164">
            <v>84</v>
          </cell>
          <cell r="N164" t="str">
            <v>1T01</v>
          </cell>
          <cell r="O164">
            <v>73</v>
          </cell>
        </row>
        <row r="165">
          <cell r="A165">
            <v>84</v>
          </cell>
          <cell r="B165">
            <v>8448310000</v>
          </cell>
          <cell r="C165">
            <v>767</v>
          </cell>
          <cell r="D165" t="str">
            <v>SUIZA.</v>
          </cell>
          <cell r="E165">
            <v>36</v>
          </cell>
          <cell r="F165" t="str">
            <v>NAR</v>
          </cell>
          <cell r="G165">
            <v>1438</v>
          </cell>
          <cell r="H165">
            <v>1111</v>
          </cell>
          <cell r="I165">
            <v>62308840</v>
          </cell>
          <cell r="J165">
            <v>27733</v>
          </cell>
          <cell r="K165">
            <v>24171</v>
          </cell>
          <cell r="L165">
            <v>3824</v>
          </cell>
          <cell r="M165">
            <v>84</v>
          </cell>
          <cell r="N165" t="str">
            <v>1T01</v>
          </cell>
          <cell r="O165">
            <v>73</v>
          </cell>
        </row>
        <row r="166">
          <cell r="A166">
            <v>84</v>
          </cell>
          <cell r="B166">
            <v>8448329000</v>
          </cell>
          <cell r="C166">
            <v>23</v>
          </cell>
          <cell r="D166" t="str">
            <v>ALEMANIA.</v>
          </cell>
          <cell r="E166">
            <v>197</v>
          </cell>
          <cell r="F166" t="str">
            <v>NAR</v>
          </cell>
          <cell r="G166">
            <v>35</v>
          </cell>
          <cell r="H166">
            <v>29</v>
          </cell>
          <cell r="I166">
            <v>6319735</v>
          </cell>
          <cell r="J166">
            <v>2813</v>
          </cell>
          <cell r="K166">
            <v>2696</v>
          </cell>
          <cell r="L166">
            <v>3824</v>
          </cell>
          <cell r="M166">
            <v>84</v>
          </cell>
          <cell r="N166" t="str">
            <v>1T01</v>
          </cell>
          <cell r="O166">
            <v>73</v>
          </cell>
        </row>
        <row r="167">
          <cell r="A167">
            <v>84</v>
          </cell>
          <cell r="B167">
            <v>8448329000</v>
          </cell>
          <cell r="C167">
            <v>767</v>
          </cell>
          <cell r="D167" t="str">
            <v>SUIZA.</v>
          </cell>
          <cell r="E167">
            <v>10</v>
          </cell>
          <cell r="F167" t="str">
            <v>NAR</v>
          </cell>
          <cell r="G167">
            <v>19</v>
          </cell>
          <cell r="H167">
            <v>18</v>
          </cell>
          <cell r="I167">
            <v>458302</v>
          </cell>
          <cell r="J167">
            <v>204</v>
          </cell>
          <cell r="K167">
            <v>146</v>
          </cell>
          <cell r="L167">
            <v>3824</v>
          </cell>
          <cell r="M167">
            <v>84</v>
          </cell>
          <cell r="N167" t="str">
            <v>1T01</v>
          </cell>
          <cell r="O167">
            <v>73</v>
          </cell>
        </row>
        <row r="168">
          <cell r="A168">
            <v>84</v>
          </cell>
          <cell r="B168">
            <v>8448330000</v>
          </cell>
          <cell r="C168">
            <v>23</v>
          </cell>
          <cell r="D168" t="str">
            <v>ALEMANIA.</v>
          </cell>
          <cell r="E168">
            <v>264000</v>
          </cell>
          <cell r="F168" t="str">
            <v>NAR</v>
          </cell>
          <cell r="G168">
            <v>21</v>
          </cell>
          <cell r="H168">
            <v>20</v>
          </cell>
          <cell r="I168">
            <v>4719621</v>
          </cell>
          <cell r="J168">
            <v>2080</v>
          </cell>
          <cell r="K168">
            <v>2006</v>
          </cell>
          <cell r="L168">
            <v>3824</v>
          </cell>
          <cell r="M168">
            <v>84</v>
          </cell>
          <cell r="N168" t="str">
            <v>1T01</v>
          </cell>
          <cell r="O168">
            <v>73</v>
          </cell>
        </row>
        <row r="169">
          <cell r="A169">
            <v>84</v>
          </cell>
          <cell r="B169">
            <v>8448390000</v>
          </cell>
          <cell r="C169">
            <v>23</v>
          </cell>
          <cell r="D169" t="str">
            <v>ALEMANIA.</v>
          </cell>
          <cell r="E169">
            <v>3794</v>
          </cell>
          <cell r="F169" t="str">
            <v>NAR</v>
          </cell>
          <cell r="G169">
            <v>425</v>
          </cell>
          <cell r="H169">
            <v>380</v>
          </cell>
          <cell r="I169">
            <v>43935232</v>
          </cell>
          <cell r="J169">
            <v>19569</v>
          </cell>
          <cell r="K169">
            <v>18435</v>
          </cell>
          <cell r="L169">
            <v>3824</v>
          </cell>
          <cell r="M169">
            <v>84</v>
          </cell>
          <cell r="N169" t="str">
            <v>1T01</v>
          </cell>
          <cell r="O169">
            <v>73</v>
          </cell>
        </row>
        <row r="170">
          <cell r="A170">
            <v>84</v>
          </cell>
          <cell r="B170">
            <v>8448390000</v>
          </cell>
          <cell r="C170">
            <v>245</v>
          </cell>
          <cell r="D170" t="str">
            <v>ESPA#A</v>
          </cell>
          <cell r="E170">
            <v>54</v>
          </cell>
          <cell r="F170" t="str">
            <v>NAR</v>
          </cell>
          <cell r="G170">
            <v>120</v>
          </cell>
          <cell r="H170">
            <v>100</v>
          </cell>
          <cell r="I170">
            <v>10192733</v>
          </cell>
          <cell r="J170">
            <v>4537</v>
          </cell>
          <cell r="K170">
            <v>4152</v>
          </cell>
          <cell r="L170">
            <v>3824</v>
          </cell>
          <cell r="M170">
            <v>84</v>
          </cell>
          <cell r="N170" t="str">
            <v>1T01</v>
          </cell>
          <cell r="O170">
            <v>73</v>
          </cell>
        </row>
        <row r="171">
          <cell r="A171">
            <v>84</v>
          </cell>
          <cell r="B171">
            <v>8448390000</v>
          </cell>
          <cell r="C171">
            <v>249</v>
          </cell>
          <cell r="D171" t="str">
            <v>ESTADOS UNIDOS.</v>
          </cell>
          <cell r="E171">
            <v>44</v>
          </cell>
          <cell r="F171" t="str">
            <v>NAR</v>
          </cell>
          <cell r="G171">
            <v>26</v>
          </cell>
          <cell r="H171">
            <v>24</v>
          </cell>
          <cell r="I171">
            <v>6234031</v>
          </cell>
          <cell r="J171">
            <v>2783</v>
          </cell>
          <cell r="K171">
            <v>2708</v>
          </cell>
          <cell r="L171">
            <v>3824</v>
          </cell>
          <cell r="M171">
            <v>84</v>
          </cell>
          <cell r="N171" t="str">
            <v>1T01</v>
          </cell>
          <cell r="O171">
            <v>73</v>
          </cell>
        </row>
        <row r="172">
          <cell r="A172">
            <v>84</v>
          </cell>
          <cell r="B172">
            <v>8448390000</v>
          </cell>
          <cell r="C172">
            <v>399</v>
          </cell>
          <cell r="D172" t="str">
            <v>JAPON.</v>
          </cell>
          <cell r="E172">
            <v>19</v>
          </cell>
          <cell r="F172" t="str">
            <v>NAR</v>
          </cell>
          <cell r="G172">
            <v>2</v>
          </cell>
          <cell r="H172">
            <v>2</v>
          </cell>
          <cell r="I172">
            <v>12330164</v>
          </cell>
          <cell r="J172">
            <v>5480</v>
          </cell>
          <cell r="K172">
            <v>5326</v>
          </cell>
          <cell r="L172">
            <v>3824</v>
          </cell>
          <cell r="M172">
            <v>84</v>
          </cell>
          <cell r="N172" t="str">
            <v>1T01</v>
          </cell>
          <cell r="O172">
            <v>73</v>
          </cell>
        </row>
        <row r="173">
          <cell r="A173">
            <v>84</v>
          </cell>
          <cell r="B173">
            <v>8448490000</v>
          </cell>
          <cell r="C173">
            <v>249</v>
          </cell>
          <cell r="D173" t="str">
            <v>ESTADOS UNIDOS.</v>
          </cell>
          <cell r="E173">
            <v>100</v>
          </cell>
          <cell r="F173" t="str">
            <v>NAR</v>
          </cell>
          <cell r="G173">
            <v>1606</v>
          </cell>
          <cell r="H173">
            <v>1606</v>
          </cell>
          <cell r="I173">
            <v>75789128</v>
          </cell>
          <cell r="J173">
            <v>33794</v>
          </cell>
          <cell r="K173">
            <v>32825</v>
          </cell>
          <cell r="L173">
            <v>3824</v>
          </cell>
          <cell r="M173">
            <v>84</v>
          </cell>
          <cell r="N173" t="str">
            <v>1T01</v>
          </cell>
          <cell r="O173">
            <v>73</v>
          </cell>
        </row>
        <row r="174">
          <cell r="A174">
            <v>84</v>
          </cell>
          <cell r="B174">
            <v>8450110000</v>
          </cell>
          <cell r="C174">
            <v>215</v>
          </cell>
          <cell r="D174" t="str">
            <v>CHINA.</v>
          </cell>
          <cell r="E174">
            <v>1</v>
          </cell>
          <cell r="F174" t="str">
            <v>NAR</v>
          </cell>
          <cell r="G174">
            <v>97</v>
          </cell>
          <cell r="H174">
            <v>88</v>
          </cell>
          <cell r="I174">
            <v>294507</v>
          </cell>
          <cell r="J174">
            <v>130</v>
          </cell>
          <cell r="K174">
            <v>120</v>
          </cell>
          <cell r="L174">
            <v>3833</v>
          </cell>
          <cell r="M174">
            <v>24</v>
          </cell>
          <cell r="N174" t="str">
            <v>1T01</v>
          </cell>
          <cell r="O174">
            <v>73</v>
          </cell>
        </row>
        <row r="175">
          <cell r="A175">
            <v>84</v>
          </cell>
          <cell r="B175">
            <v>8469301000</v>
          </cell>
          <cell r="C175">
            <v>215</v>
          </cell>
          <cell r="D175" t="str">
            <v>CHINA.</v>
          </cell>
          <cell r="E175">
            <v>128</v>
          </cell>
          <cell r="F175" t="str">
            <v>NAR</v>
          </cell>
          <cell r="G175">
            <v>153</v>
          </cell>
          <cell r="H175">
            <v>137</v>
          </cell>
          <cell r="I175">
            <v>1111653</v>
          </cell>
          <cell r="J175">
            <v>493</v>
          </cell>
          <cell r="K175">
            <v>443</v>
          </cell>
          <cell r="L175">
            <v>3825</v>
          </cell>
          <cell r="M175">
            <v>81</v>
          </cell>
          <cell r="N175" t="str">
            <v>1T01</v>
          </cell>
          <cell r="O175">
            <v>73</v>
          </cell>
        </row>
        <row r="176">
          <cell r="A176">
            <v>84</v>
          </cell>
          <cell r="B176">
            <v>8470100000</v>
          </cell>
          <cell r="C176">
            <v>215</v>
          </cell>
          <cell r="D176" t="str">
            <v>CHINA.</v>
          </cell>
          <cell r="E176">
            <v>4908</v>
          </cell>
          <cell r="F176" t="str">
            <v>NAR</v>
          </cell>
          <cell r="G176">
            <v>814</v>
          </cell>
          <cell r="H176">
            <v>733</v>
          </cell>
          <cell r="I176">
            <v>1758568</v>
          </cell>
          <cell r="J176">
            <v>780</v>
          </cell>
          <cell r="K176">
            <v>662</v>
          </cell>
          <cell r="L176">
            <v>3825</v>
          </cell>
          <cell r="M176">
            <v>81</v>
          </cell>
          <cell r="N176" t="str">
            <v>1T01</v>
          </cell>
          <cell r="O176">
            <v>73</v>
          </cell>
        </row>
        <row r="177">
          <cell r="A177">
            <v>84</v>
          </cell>
          <cell r="B177">
            <v>8471410000</v>
          </cell>
          <cell r="C177">
            <v>249</v>
          </cell>
          <cell r="D177" t="str">
            <v>ESTADOS UNIDOS.</v>
          </cell>
          <cell r="E177">
            <v>3</v>
          </cell>
          <cell r="F177" t="str">
            <v>NAR</v>
          </cell>
          <cell r="G177">
            <v>93</v>
          </cell>
          <cell r="H177">
            <v>84</v>
          </cell>
          <cell r="I177">
            <v>13295260</v>
          </cell>
          <cell r="J177">
            <v>5918</v>
          </cell>
          <cell r="K177">
            <v>5790</v>
          </cell>
          <cell r="L177">
            <v>3825</v>
          </cell>
          <cell r="M177">
            <v>81</v>
          </cell>
          <cell r="N177" t="str">
            <v>1T01</v>
          </cell>
          <cell r="O177">
            <v>73</v>
          </cell>
        </row>
        <row r="178">
          <cell r="A178">
            <v>84</v>
          </cell>
          <cell r="B178">
            <v>8471700000</v>
          </cell>
          <cell r="C178">
            <v>249</v>
          </cell>
          <cell r="D178" t="str">
            <v>ESTADOS UNIDOS.</v>
          </cell>
          <cell r="E178">
            <v>5</v>
          </cell>
          <cell r="F178" t="str">
            <v>NAR</v>
          </cell>
          <cell r="G178">
            <v>30</v>
          </cell>
          <cell r="H178">
            <v>27</v>
          </cell>
          <cell r="I178">
            <v>4237050</v>
          </cell>
          <cell r="J178">
            <v>1886</v>
          </cell>
          <cell r="K178">
            <v>1845</v>
          </cell>
          <cell r="L178">
            <v>3825</v>
          </cell>
          <cell r="M178">
            <v>81</v>
          </cell>
          <cell r="N178" t="str">
            <v>1T01</v>
          </cell>
          <cell r="O178">
            <v>73</v>
          </cell>
        </row>
        <row r="179">
          <cell r="A179">
            <v>84</v>
          </cell>
          <cell r="B179">
            <v>8473300000</v>
          </cell>
          <cell r="C179">
            <v>249</v>
          </cell>
          <cell r="D179" t="str">
            <v>ESTADOS UNIDOS.</v>
          </cell>
          <cell r="E179">
            <v>16</v>
          </cell>
          <cell r="F179" t="str">
            <v>NAR</v>
          </cell>
          <cell r="G179">
            <v>67</v>
          </cell>
          <cell r="H179">
            <v>60</v>
          </cell>
          <cell r="I179">
            <v>9572677</v>
          </cell>
          <cell r="J179">
            <v>4261</v>
          </cell>
          <cell r="K179">
            <v>4169</v>
          </cell>
          <cell r="L179">
            <v>3825</v>
          </cell>
          <cell r="M179">
            <v>53</v>
          </cell>
          <cell r="N179" t="str">
            <v>1T01</v>
          </cell>
          <cell r="O179">
            <v>73</v>
          </cell>
        </row>
        <row r="180">
          <cell r="A180">
            <v>84</v>
          </cell>
          <cell r="B180">
            <v>8474900000</v>
          </cell>
          <cell r="C180">
            <v>249</v>
          </cell>
          <cell r="D180" t="str">
            <v>ESTADOS UNIDOS.</v>
          </cell>
          <cell r="E180">
            <v>13</v>
          </cell>
          <cell r="F180" t="str">
            <v>NAR</v>
          </cell>
          <cell r="G180">
            <v>19</v>
          </cell>
          <cell r="H180">
            <v>17</v>
          </cell>
          <cell r="I180">
            <v>2206142</v>
          </cell>
          <cell r="J180">
            <v>982</v>
          </cell>
          <cell r="K180">
            <v>961</v>
          </cell>
          <cell r="L180">
            <v>3826</v>
          </cell>
          <cell r="M180">
            <v>84</v>
          </cell>
          <cell r="N180" t="str">
            <v>1T01</v>
          </cell>
          <cell r="O180">
            <v>73</v>
          </cell>
        </row>
        <row r="181">
          <cell r="A181">
            <v>84</v>
          </cell>
          <cell r="B181">
            <v>8474900000</v>
          </cell>
          <cell r="C181">
            <v>386</v>
          </cell>
          <cell r="D181" t="str">
            <v>ITALIA.</v>
          </cell>
          <cell r="E181">
            <v>4</v>
          </cell>
          <cell r="F181" t="str">
            <v>NAR</v>
          </cell>
          <cell r="G181">
            <v>13</v>
          </cell>
          <cell r="H181">
            <v>12</v>
          </cell>
          <cell r="I181">
            <v>3507668</v>
          </cell>
          <cell r="J181">
            <v>1566</v>
          </cell>
          <cell r="K181">
            <v>1538</v>
          </cell>
          <cell r="L181">
            <v>3826</v>
          </cell>
          <cell r="M181">
            <v>84</v>
          </cell>
          <cell r="N181" t="str">
            <v>1T01</v>
          </cell>
          <cell r="O181">
            <v>73</v>
          </cell>
        </row>
        <row r="182">
          <cell r="A182">
            <v>84</v>
          </cell>
          <cell r="B182">
            <v>8479820000</v>
          </cell>
          <cell r="C182">
            <v>249</v>
          </cell>
          <cell r="D182" t="str">
            <v>ESTADOS UNIDOS.</v>
          </cell>
          <cell r="E182">
            <v>1</v>
          </cell>
          <cell r="F182" t="str">
            <v>NAR</v>
          </cell>
          <cell r="G182">
            <v>210</v>
          </cell>
          <cell r="H182">
            <v>199</v>
          </cell>
          <cell r="I182">
            <v>12084354</v>
          </cell>
          <cell r="J182">
            <v>5379</v>
          </cell>
          <cell r="K182">
            <v>5000</v>
          </cell>
          <cell r="L182">
            <v>3824</v>
          </cell>
          <cell r="M182">
            <v>84</v>
          </cell>
          <cell r="N182" t="str">
            <v>1T01</v>
          </cell>
          <cell r="O182">
            <v>73</v>
          </cell>
        </row>
        <row r="183">
          <cell r="A183">
            <v>84</v>
          </cell>
          <cell r="B183">
            <v>8479899000</v>
          </cell>
          <cell r="C183">
            <v>249</v>
          </cell>
          <cell r="D183" t="str">
            <v>ESTADOS UNIDOS.</v>
          </cell>
          <cell r="E183">
            <v>50</v>
          </cell>
          <cell r="F183" t="str">
            <v>NAR</v>
          </cell>
          <cell r="G183">
            <v>54</v>
          </cell>
          <cell r="H183">
            <v>48</v>
          </cell>
          <cell r="I183">
            <v>7806588</v>
          </cell>
          <cell r="J183">
            <v>3502</v>
          </cell>
          <cell r="K183">
            <v>3438</v>
          </cell>
          <cell r="L183">
            <v>3829</v>
          </cell>
          <cell r="M183">
            <v>84</v>
          </cell>
          <cell r="N183" t="str">
            <v>1T01</v>
          </cell>
          <cell r="O183">
            <v>73</v>
          </cell>
        </row>
        <row r="184">
          <cell r="A184">
            <v>84</v>
          </cell>
          <cell r="B184">
            <v>8481200000</v>
          </cell>
          <cell r="C184">
            <v>386</v>
          </cell>
          <cell r="D184" t="str">
            <v>ITALIA.</v>
          </cell>
          <cell r="E184">
            <v>2</v>
          </cell>
          <cell r="F184" t="str">
            <v>NAR</v>
          </cell>
          <cell r="G184">
            <v>0</v>
          </cell>
          <cell r="H184">
            <v>0</v>
          </cell>
          <cell r="I184">
            <v>69397</v>
          </cell>
          <cell r="J184">
            <v>31</v>
          </cell>
          <cell r="K184">
            <v>30</v>
          </cell>
          <cell r="L184">
            <v>3814</v>
          </cell>
          <cell r="M184">
            <v>53</v>
          </cell>
          <cell r="N184" t="str">
            <v>1T01</v>
          </cell>
          <cell r="O184">
            <v>73</v>
          </cell>
        </row>
        <row r="185">
          <cell r="A185">
            <v>84</v>
          </cell>
          <cell r="B185">
            <v>8481300000</v>
          </cell>
          <cell r="C185">
            <v>23</v>
          </cell>
          <cell r="D185" t="str">
            <v>ALEMANIA.</v>
          </cell>
          <cell r="E185">
            <v>1</v>
          </cell>
          <cell r="F185" t="str">
            <v>NAR</v>
          </cell>
          <cell r="G185">
            <v>57</v>
          </cell>
          <cell r="H185">
            <v>31</v>
          </cell>
          <cell r="I185">
            <v>2499998</v>
          </cell>
          <cell r="J185">
            <v>1096</v>
          </cell>
          <cell r="K185">
            <v>971</v>
          </cell>
          <cell r="L185">
            <v>3814</v>
          </cell>
          <cell r="M185">
            <v>53</v>
          </cell>
          <cell r="N185" t="str">
            <v>1T01</v>
          </cell>
          <cell r="O185">
            <v>73</v>
          </cell>
        </row>
        <row r="186">
          <cell r="A186">
            <v>84</v>
          </cell>
          <cell r="B186">
            <v>8481300000</v>
          </cell>
          <cell r="C186">
            <v>573</v>
          </cell>
          <cell r="D186" t="str">
            <v>PAISES BAJOS.</v>
          </cell>
          <cell r="E186">
            <v>2</v>
          </cell>
          <cell r="F186" t="str">
            <v>NAR</v>
          </cell>
          <cell r="G186">
            <v>8</v>
          </cell>
          <cell r="H186">
            <v>6</v>
          </cell>
          <cell r="I186">
            <v>5039079</v>
          </cell>
          <cell r="J186">
            <v>2243</v>
          </cell>
          <cell r="K186">
            <v>1970</v>
          </cell>
          <cell r="L186">
            <v>3814</v>
          </cell>
          <cell r="M186">
            <v>53</v>
          </cell>
          <cell r="N186" t="str">
            <v>1T01</v>
          </cell>
          <cell r="O186">
            <v>73</v>
          </cell>
        </row>
        <row r="187">
          <cell r="A187">
            <v>84</v>
          </cell>
          <cell r="B187">
            <v>8481400000</v>
          </cell>
          <cell r="C187">
            <v>23</v>
          </cell>
          <cell r="D187" t="str">
            <v>ALEMANIA.</v>
          </cell>
          <cell r="E187">
            <v>1</v>
          </cell>
          <cell r="F187" t="str">
            <v>NAR</v>
          </cell>
          <cell r="G187">
            <v>13</v>
          </cell>
          <cell r="H187">
            <v>7</v>
          </cell>
          <cell r="I187">
            <v>545164</v>
          </cell>
          <cell r="J187">
            <v>239</v>
          </cell>
          <cell r="K187">
            <v>212</v>
          </cell>
          <cell r="L187">
            <v>3814</v>
          </cell>
          <cell r="M187">
            <v>53</v>
          </cell>
          <cell r="N187" t="str">
            <v>1T01</v>
          </cell>
          <cell r="O187">
            <v>73</v>
          </cell>
        </row>
        <row r="188">
          <cell r="A188">
            <v>84</v>
          </cell>
          <cell r="B188">
            <v>8481808000</v>
          </cell>
          <cell r="C188">
            <v>23</v>
          </cell>
          <cell r="D188" t="str">
            <v>ALEMANIA.</v>
          </cell>
          <cell r="E188">
            <v>11</v>
          </cell>
          <cell r="F188" t="str">
            <v>NAR</v>
          </cell>
          <cell r="G188">
            <v>18</v>
          </cell>
          <cell r="H188">
            <v>16</v>
          </cell>
          <cell r="I188">
            <v>5495788</v>
          </cell>
          <cell r="J188">
            <v>2455</v>
          </cell>
          <cell r="K188">
            <v>2410</v>
          </cell>
          <cell r="L188">
            <v>3814</v>
          </cell>
          <cell r="M188">
            <v>53</v>
          </cell>
          <cell r="N188" t="str">
            <v>1T01</v>
          </cell>
          <cell r="O188">
            <v>73</v>
          </cell>
        </row>
        <row r="189">
          <cell r="A189">
            <v>84</v>
          </cell>
          <cell r="B189">
            <v>8481808000</v>
          </cell>
          <cell r="C189">
            <v>249</v>
          </cell>
          <cell r="D189" t="str">
            <v>ESTADOS UNIDOS.</v>
          </cell>
          <cell r="E189">
            <v>2</v>
          </cell>
          <cell r="F189" t="str">
            <v>NAR</v>
          </cell>
          <cell r="G189">
            <v>18</v>
          </cell>
          <cell r="H189">
            <v>16</v>
          </cell>
          <cell r="I189">
            <v>2064607</v>
          </cell>
          <cell r="J189">
            <v>919</v>
          </cell>
          <cell r="K189">
            <v>899</v>
          </cell>
          <cell r="L189">
            <v>3814</v>
          </cell>
          <cell r="M189">
            <v>53</v>
          </cell>
          <cell r="N189" t="str">
            <v>1T01</v>
          </cell>
          <cell r="O189">
            <v>73</v>
          </cell>
        </row>
        <row r="190">
          <cell r="A190">
            <v>84</v>
          </cell>
          <cell r="B190">
            <v>8481808000</v>
          </cell>
          <cell r="C190">
            <v>386</v>
          </cell>
          <cell r="D190" t="str">
            <v>ITALIA.</v>
          </cell>
          <cell r="E190">
            <v>2</v>
          </cell>
          <cell r="F190" t="str">
            <v>NAR</v>
          </cell>
          <cell r="G190">
            <v>42</v>
          </cell>
          <cell r="H190">
            <v>38</v>
          </cell>
          <cell r="I190">
            <v>8253755</v>
          </cell>
          <cell r="J190">
            <v>3687</v>
          </cell>
          <cell r="K190">
            <v>3609</v>
          </cell>
          <cell r="L190">
            <v>3814</v>
          </cell>
          <cell r="M190">
            <v>53</v>
          </cell>
          <cell r="N190" t="str">
            <v>1T01</v>
          </cell>
          <cell r="O190">
            <v>73</v>
          </cell>
        </row>
        <row r="191">
          <cell r="A191">
            <v>84</v>
          </cell>
          <cell r="B191">
            <v>8481900090</v>
          </cell>
          <cell r="C191">
            <v>23</v>
          </cell>
          <cell r="D191" t="str">
            <v>ALEMANIA.</v>
          </cell>
          <cell r="E191">
            <v>3</v>
          </cell>
          <cell r="F191" t="str">
            <v>NAR</v>
          </cell>
          <cell r="G191">
            <v>0</v>
          </cell>
          <cell r="H191">
            <v>0</v>
          </cell>
          <cell r="I191">
            <v>352738</v>
          </cell>
          <cell r="J191">
            <v>157</v>
          </cell>
          <cell r="K191">
            <v>146</v>
          </cell>
          <cell r="L191">
            <v>3814</v>
          </cell>
          <cell r="M191">
            <v>53</v>
          </cell>
          <cell r="N191" t="str">
            <v>1T01</v>
          </cell>
          <cell r="O191">
            <v>73</v>
          </cell>
        </row>
        <row r="192">
          <cell r="A192">
            <v>84</v>
          </cell>
          <cell r="B192">
            <v>8481900090</v>
          </cell>
          <cell r="C192">
            <v>386</v>
          </cell>
          <cell r="D192" t="str">
            <v>ITALIA.</v>
          </cell>
          <cell r="E192">
            <v>12</v>
          </cell>
          <cell r="F192" t="str">
            <v>NAR</v>
          </cell>
          <cell r="G192">
            <v>53</v>
          </cell>
          <cell r="H192">
            <v>47</v>
          </cell>
          <cell r="I192">
            <v>14178504</v>
          </cell>
          <cell r="J192">
            <v>6330</v>
          </cell>
          <cell r="K192">
            <v>6216</v>
          </cell>
          <cell r="L192">
            <v>3814</v>
          </cell>
          <cell r="M192">
            <v>53</v>
          </cell>
          <cell r="N192" t="str">
            <v>1T01</v>
          </cell>
          <cell r="O192">
            <v>73</v>
          </cell>
        </row>
        <row r="193">
          <cell r="A193">
            <v>84</v>
          </cell>
          <cell r="B193">
            <v>8482100000</v>
          </cell>
          <cell r="C193">
            <v>23</v>
          </cell>
          <cell r="D193" t="str">
            <v>ALEMANIA.</v>
          </cell>
          <cell r="E193">
            <v>3836</v>
          </cell>
          <cell r="F193" t="str">
            <v>NAR</v>
          </cell>
          <cell r="G193">
            <v>1469</v>
          </cell>
          <cell r="H193">
            <v>1357</v>
          </cell>
          <cell r="I193">
            <v>60368305</v>
          </cell>
          <cell r="J193">
            <v>26830</v>
          </cell>
          <cell r="K193">
            <v>25861</v>
          </cell>
          <cell r="L193">
            <v>3829</v>
          </cell>
          <cell r="M193">
            <v>53</v>
          </cell>
          <cell r="N193" t="str">
            <v>1T01</v>
          </cell>
          <cell r="O193">
            <v>73</v>
          </cell>
        </row>
        <row r="194">
          <cell r="A194">
            <v>84</v>
          </cell>
          <cell r="B194">
            <v>8482100000</v>
          </cell>
          <cell r="C194">
            <v>105</v>
          </cell>
          <cell r="D194" t="str">
            <v>BRASIL.</v>
          </cell>
          <cell r="E194">
            <v>90</v>
          </cell>
          <cell r="F194" t="str">
            <v>NAR</v>
          </cell>
          <cell r="G194">
            <v>97</v>
          </cell>
          <cell r="H194">
            <v>88</v>
          </cell>
          <cell r="I194">
            <v>3000706</v>
          </cell>
          <cell r="J194">
            <v>1338</v>
          </cell>
          <cell r="K194">
            <v>1199</v>
          </cell>
          <cell r="L194">
            <v>3829</v>
          </cell>
          <cell r="M194">
            <v>53</v>
          </cell>
          <cell r="N194" t="str">
            <v>1T01</v>
          </cell>
          <cell r="O194">
            <v>73</v>
          </cell>
        </row>
        <row r="195">
          <cell r="A195">
            <v>84</v>
          </cell>
          <cell r="B195">
            <v>8482100000</v>
          </cell>
          <cell r="C195">
            <v>249</v>
          </cell>
          <cell r="D195" t="str">
            <v>ESTADOS UNIDOS.</v>
          </cell>
          <cell r="E195">
            <v>14876</v>
          </cell>
          <cell r="F195" t="str">
            <v>NAR</v>
          </cell>
          <cell r="G195">
            <v>2756</v>
          </cell>
          <cell r="H195">
            <v>2546</v>
          </cell>
          <cell r="I195">
            <v>102650861</v>
          </cell>
          <cell r="J195">
            <v>45692</v>
          </cell>
          <cell r="K195">
            <v>44032</v>
          </cell>
          <cell r="L195">
            <v>3829</v>
          </cell>
          <cell r="M195">
            <v>53</v>
          </cell>
          <cell r="N195" t="str">
            <v>1T01</v>
          </cell>
          <cell r="O195">
            <v>73</v>
          </cell>
        </row>
        <row r="196">
          <cell r="A196">
            <v>84</v>
          </cell>
          <cell r="B196">
            <v>8482100000</v>
          </cell>
          <cell r="C196">
            <v>399</v>
          </cell>
          <cell r="D196" t="str">
            <v>JAPON.</v>
          </cell>
          <cell r="E196">
            <v>3205</v>
          </cell>
          <cell r="F196" t="str">
            <v>NAR</v>
          </cell>
          <cell r="G196">
            <v>750</v>
          </cell>
          <cell r="H196">
            <v>703</v>
          </cell>
          <cell r="I196">
            <v>26336150</v>
          </cell>
          <cell r="J196">
            <v>11757</v>
          </cell>
          <cell r="K196">
            <v>11309</v>
          </cell>
          <cell r="L196">
            <v>3829</v>
          </cell>
          <cell r="M196">
            <v>53</v>
          </cell>
          <cell r="N196" t="str">
            <v>1T01</v>
          </cell>
          <cell r="O196">
            <v>73</v>
          </cell>
        </row>
        <row r="197">
          <cell r="A197">
            <v>84</v>
          </cell>
          <cell r="B197">
            <v>8482100000</v>
          </cell>
          <cell r="C197">
            <v>764</v>
          </cell>
          <cell r="D197" t="str">
            <v>SUECIA.</v>
          </cell>
          <cell r="E197">
            <v>4825</v>
          </cell>
          <cell r="F197" t="str">
            <v>NAR</v>
          </cell>
          <cell r="G197">
            <v>1869</v>
          </cell>
          <cell r="H197">
            <v>1583</v>
          </cell>
          <cell r="I197">
            <v>70123698</v>
          </cell>
          <cell r="J197">
            <v>31263</v>
          </cell>
          <cell r="K197">
            <v>30134</v>
          </cell>
          <cell r="L197">
            <v>3829</v>
          </cell>
          <cell r="M197">
            <v>53</v>
          </cell>
          <cell r="N197" t="str">
            <v>1T01</v>
          </cell>
          <cell r="O197">
            <v>73</v>
          </cell>
        </row>
        <row r="198">
          <cell r="A198">
            <v>84</v>
          </cell>
          <cell r="B198">
            <v>8482200000</v>
          </cell>
          <cell r="C198">
            <v>249</v>
          </cell>
          <cell r="D198" t="str">
            <v>ESTADOS UNIDOS.</v>
          </cell>
          <cell r="E198">
            <v>11841</v>
          </cell>
          <cell r="F198" t="str">
            <v>NAR</v>
          </cell>
          <cell r="G198">
            <v>6246</v>
          </cell>
          <cell r="H198">
            <v>5619</v>
          </cell>
          <cell r="I198">
            <v>202342683</v>
          </cell>
          <cell r="J198">
            <v>89759</v>
          </cell>
          <cell r="K198">
            <v>86075</v>
          </cell>
          <cell r="L198">
            <v>3829</v>
          </cell>
          <cell r="M198">
            <v>53</v>
          </cell>
          <cell r="N198" t="str">
            <v>1T01</v>
          </cell>
          <cell r="O198">
            <v>73</v>
          </cell>
        </row>
        <row r="199">
          <cell r="A199">
            <v>84</v>
          </cell>
          <cell r="B199">
            <v>8482200000</v>
          </cell>
          <cell r="C199">
            <v>399</v>
          </cell>
          <cell r="D199" t="str">
            <v>JAPON.</v>
          </cell>
          <cell r="E199">
            <v>2090</v>
          </cell>
          <cell r="F199" t="str">
            <v>NAR</v>
          </cell>
          <cell r="G199">
            <v>578</v>
          </cell>
          <cell r="H199">
            <v>541</v>
          </cell>
          <cell r="I199">
            <v>20288042</v>
          </cell>
          <cell r="J199">
            <v>9057</v>
          </cell>
          <cell r="K199">
            <v>8712</v>
          </cell>
          <cell r="L199">
            <v>3829</v>
          </cell>
          <cell r="M199">
            <v>53</v>
          </cell>
          <cell r="N199" t="str">
            <v>1T01</v>
          </cell>
          <cell r="O199">
            <v>73</v>
          </cell>
        </row>
        <row r="200">
          <cell r="A200">
            <v>84</v>
          </cell>
          <cell r="B200">
            <v>8482200000</v>
          </cell>
          <cell r="C200">
            <v>764</v>
          </cell>
          <cell r="D200" t="str">
            <v>SUECIA.</v>
          </cell>
          <cell r="E200">
            <v>1654</v>
          </cell>
          <cell r="F200" t="str">
            <v>NAR</v>
          </cell>
          <cell r="G200">
            <v>925</v>
          </cell>
          <cell r="H200">
            <v>813</v>
          </cell>
          <cell r="I200">
            <v>33629745</v>
          </cell>
          <cell r="J200">
            <v>15015</v>
          </cell>
          <cell r="K200">
            <v>14459</v>
          </cell>
          <cell r="L200">
            <v>3829</v>
          </cell>
          <cell r="M200">
            <v>53</v>
          </cell>
          <cell r="N200" t="str">
            <v>1T01</v>
          </cell>
          <cell r="O200">
            <v>73</v>
          </cell>
        </row>
        <row r="201">
          <cell r="A201">
            <v>84</v>
          </cell>
          <cell r="B201">
            <v>8482300000</v>
          </cell>
          <cell r="C201">
            <v>764</v>
          </cell>
          <cell r="D201" t="str">
            <v>SUECIA.</v>
          </cell>
          <cell r="E201">
            <v>22</v>
          </cell>
          <cell r="F201" t="str">
            <v>NAR</v>
          </cell>
          <cell r="G201">
            <v>166</v>
          </cell>
          <cell r="H201">
            <v>130</v>
          </cell>
          <cell r="I201">
            <v>7444165</v>
          </cell>
          <cell r="J201">
            <v>3312</v>
          </cell>
          <cell r="K201">
            <v>3129</v>
          </cell>
          <cell r="L201">
            <v>3829</v>
          </cell>
          <cell r="M201">
            <v>53</v>
          </cell>
          <cell r="N201" t="str">
            <v>1T01</v>
          </cell>
          <cell r="O201">
            <v>73</v>
          </cell>
        </row>
        <row r="202">
          <cell r="A202">
            <v>84</v>
          </cell>
          <cell r="B202">
            <v>8482400000</v>
          </cell>
          <cell r="C202">
            <v>23</v>
          </cell>
          <cell r="D202" t="str">
            <v>ALEMANIA.</v>
          </cell>
          <cell r="E202">
            <v>1200</v>
          </cell>
          <cell r="F202" t="str">
            <v>NAR</v>
          </cell>
          <cell r="G202">
            <v>121</v>
          </cell>
          <cell r="H202">
            <v>112</v>
          </cell>
          <cell r="I202">
            <v>4986066</v>
          </cell>
          <cell r="J202">
            <v>2216</v>
          </cell>
          <cell r="K202">
            <v>2136</v>
          </cell>
          <cell r="L202">
            <v>3829</v>
          </cell>
          <cell r="M202">
            <v>53</v>
          </cell>
          <cell r="N202" t="str">
            <v>1T01</v>
          </cell>
          <cell r="O202">
            <v>73</v>
          </cell>
        </row>
        <row r="203">
          <cell r="A203">
            <v>84</v>
          </cell>
          <cell r="B203">
            <v>8482400000</v>
          </cell>
          <cell r="C203">
            <v>105</v>
          </cell>
          <cell r="D203" t="str">
            <v>BRASIL.</v>
          </cell>
          <cell r="E203">
            <v>500</v>
          </cell>
          <cell r="F203" t="str">
            <v>NAR</v>
          </cell>
          <cell r="G203">
            <v>6</v>
          </cell>
          <cell r="H203">
            <v>5</v>
          </cell>
          <cell r="I203">
            <v>188385</v>
          </cell>
          <cell r="J203">
            <v>84</v>
          </cell>
          <cell r="K203">
            <v>75</v>
          </cell>
          <cell r="L203">
            <v>3829</v>
          </cell>
          <cell r="M203">
            <v>53</v>
          </cell>
          <cell r="N203" t="str">
            <v>1T01</v>
          </cell>
          <cell r="O203">
            <v>73</v>
          </cell>
        </row>
        <row r="204">
          <cell r="A204">
            <v>84</v>
          </cell>
          <cell r="B204">
            <v>8482400000</v>
          </cell>
          <cell r="C204">
            <v>249</v>
          </cell>
          <cell r="D204" t="str">
            <v>ESTADOS UNIDOS.</v>
          </cell>
          <cell r="E204">
            <v>585</v>
          </cell>
          <cell r="F204" t="str">
            <v>NAR</v>
          </cell>
          <cell r="G204">
            <v>104</v>
          </cell>
          <cell r="H204">
            <v>96</v>
          </cell>
          <cell r="I204">
            <v>3816939</v>
          </cell>
          <cell r="J204">
            <v>1699</v>
          </cell>
          <cell r="K204">
            <v>1637</v>
          </cell>
          <cell r="L204">
            <v>3829</v>
          </cell>
          <cell r="M204">
            <v>53</v>
          </cell>
          <cell r="N204" t="str">
            <v>1T01</v>
          </cell>
          <cell r="O204">
            <v>73</v>
          </cell>
        </row>
        <row r="205">
          <cell r="A205">
            <v>84</v>
          </cell>
          <cell r="B205">
            <v>8482400000</v>
          </cell>
          <cell r="C205">
            <v>764</v>
          </cell>
          <cell r="D205" t="str">
            <v>SUECIA.</v>
          </cell>
          <cell r="E205">
            <v>650</v>
          </cell>
          <cell r="F205" t="str">
            <v>NAR</v>
          </cell>
          <cell r="G205">
            <v>43</v>
          </cell>
          <cell r="H205">
            <v>36</v>
          </cell>
          <cell r="I205">
            <v>1592417</v>
          </cell>
          <cell r="J205">
            <v>710</v>
          </cell>
          <cell r="K205">
            <v>684</v>
          </cell>
          <cell r="L205">
            <v>3829</v>
          </cell>
          <cell r="M205">
            <v>53</v>
          </cell>
          <cell r="N205" t="str">
            <v>1T01</v>
          </cell>
          <cell r="O205">
            <v>73</v>
          </cell>
        </row>
        <row r="206">
          <cell r="A206">
            <v>84</v>
          </cell>
          <cell r="B206">
            <v>8482500000</v>
          </cell>
          <cell r="C206">
            <v>119</v>
          </cell>
          <cell r="D206" t="str">
            <v>BUTAN.</v>
          </cell>
          <cell r="E206">
            <v>56</v>
          </cell>
          <cell r="F206" t="str">
            <v>NAR</v>
          </cell>
          <cell r="G206">
            <v>35</v>
          </cell>
          <cell r="H206">
            <v>32</v>
          </cell>
          <cell r="I206">
            <v>1092185</v>
          </cell>
          <cell r="J206">
            <v>487</v>
          </cell>
          <cell r="K206">
            <v>436</v>
          </cell>
          <cell r="L206">
            <v>3829</v>
          </cell>
          <cell r="M206">
            <v>53</v>
          </cell>
          <cell r="N206" t="str">
            <v>1T01</v>
          </cell>
          <cell r="O206">
            <v>73</v>
          </cell>
        </row>
        <row r="207">
          <cell r="A207">
            <v>84</v>
          </cell>
          <cell r="B207">
            <v>8482500000</v>
          </cell>
          <cell r="C207">
            <v>249</v>
          </cell>
          <cell r="D207" t="str">
            <v>ESTADOS UNIDOS.</v>
          </cell>
          <cell r="E207">
            <v>97</v>
          </cell>
          <cell r="F207" t="str">
            <v>NAR</v>
          </cell>
          <cell r="G207">
            <v>146</v>
          </cell>
          <cell r="H207">
            <v>130</v>
          </cell>
          <cell r="I207">
            <v>5700893</v>
          </cell>
          <cell r="J207">
            <v>2542</v>
          </cell>
          <cell r="K207">
            <v>2455</v>
          </cell>
          <cell r="L207">
            <v>3829</v>
          </cell>
          <cell r="M207">
            <v>53</v>
          </cell>
          <cell r="N207" t="str">
            <v>1T01</v>
          </cell>
          <cell r="O207">
            <v>73</v>
          </cell>
        </row>
        <row r="208">
          <cell r="A208">
            <v>84</v>
          </cell>
          <cell r="B208">
            <v>8482500000</v>
          </cell>
          <cell r="C208">
            <v>764</v>
          </cell>
          <cell r="D208" t="str">
            <v>SUECIA.</v>
          </cell>
          <cell r="E208">
            <v>6</v>
          </cell>
          <cell r="F208" t="str">
            <v>NAR</v>
          </cell>
          <cell r="G208">
            <v>11</v>
          </cell>
          <cell r="H208">
            <v>9</v>
          </cell>
          <cell r="I208">
            <v>459006</v>
          </cell>
          <cell r="J208">
            <v>204</v>
          </cell>
          <cell r="K208">
            <v>197</v>
          </cell>
          <cell r="L208">
            <v>3829</v>
          </cell>
          <cell r="M208">
            <v>53</v>
          </cell>
          <cell r="N208" t="str">
            <v>1T01</v>
          </cell>
          <cell r="O208">
            <v>73</v>
          </cell>
        </row>
        <row r="209">
          <cell r="A209">
            <v>84</v>
          </cell>
          <cell r="B209">
            <v>8482800000</v>
          </cell>
          <cell r="C209">
            <v>764</v>
          </cell>
          <cell r="D209" t="str">
            <v>SUECIA.</v>
          </cell>
          <cell r="E209">
            <v>40</v>
          </cell>
          <cell r="F209" t="str">
            <v>NAR</v>
          </cell>
          <cell r="G209">
            <v>14</v>
          </cell>
          <cell r="H209">
            <v>11</v>
          </cell>
          <cell r="I209">
            <v>571508</v>
          </cell>
          <cell r="J209">
            <v>254</v>
          </cell>
          <cell r="K209">
            <v>245</v>
          </cell>
          <cell r="L209">
            <v>3829</v>
          </cell>
          <cell r="M209">
            <v>53</v>
          </cell>
          <cell r="N209" t="str">
            <v>1T01</v>
          </cell>
          <cell r="O209">
            <v>73</v>
          </cell>
        </row>
        <row r="210">
          <cell r="A210">
            <v>84</v>
          </cell>
          <cell r="B210">
            <v>8482990000</v>
          </cell>
          <cell r="C210">
            <v>249</v>
          </cell>
          <cell r="D210" t="str">
            <v>ESTADOS UNIDOS.</v>
          </cell>
          <cell r="E210">
            <v>5065</v>
          </cell>
          <cell r="F210" t="str">
            <v>NAR</v>
          </cell>
          <cell r="G210">
            <v>1332</v>
          </cell>
          <cell r="H210">
            <v>1198</v>
          </cell>
          <cell r="I210">
            <v>46023011</v>
          </cell>
          <cell r="J210">
            <v>20420</v>
          </cell>
          <cell r="K210">
            <v>19608</v>
          </cell>
          <cell r="L210">
            <v>3829</v>
          </cell>
          <cell r="M210">
            <v>53</v>
          </cell>
          <cell r="N210" t="str">
            <v>1T01</v>
          </cell>
          <cell r="O210">
            <v>73</v>
          </cell>
        </row>
        <row r="211">
          <cell r="A211">
            <v>84</v>
          </cell>
          <cell r="B211">
            <v>8482990000</v>
          </cell>
          <cell r="C211">
            <v>399</v>
          </cell>
          <cell r="D211" t="str">
            <v>JAPON.</v>
          </cell>
          <cell r="E211">
            <v>602</v>
          </cell>
          <cell r="F211" t="str">
            <v>NAR</v>
          </cell>
          <cell r="G211">
            <v>110</v>
          </cell>
          <cell r="H211">
            <v>103</v>
          </cell>
          <cell r="I211">
            <v>3866309</v>
          </cell>
          <cell r="J211">
            <v>1726</v>
          </cell>
          <cell r="K211">
            <v>1660</v>
          </cell>
          <cell r="L211">
            <v>3829</v>
          </cell>
          <cell r="M211">
            <v>53</v>
          </cell>
          <cell r="N211" t="str">
            <v>1T01</v>
          </cell>
          <cell r="O211">
            <v>73</v>
          </cell>
        </row>
        <row r="212">
          <cell r="A212">
            <v>84</v>
          </cell>
          <cell r="B212">
            <v>8482990000</v>
          </cell>
          <cell r="C212">
            <v>764</v>
          </cell>
          <cell r="D212" t="str">
            <v>SUECIA.</v>
          </cell>
          <cell r="E212">
            <v>76</v>
          </cell>
          <cell r="F212" t="str">
            <v>NAR</v>
          </cell>
          <cell r="G212">
            <v>52</v>
          </cell>
          <cell r="H212">
            <v>40</v>
          </cell>
          <cell r="I212">
            <v>2074528</v>
          </cell>
          <cell r="J212">
            <v>922</v>
          </cell>
          <cell r="K212">
            <v>891</v>
          </cell>
          <cell r="L212">
            <v>3829</v>
          </cell>
          <cell r="M212">
            <v>53</v>
          </cell>
          <cell r="N212" t="str">
            <v>1T01</v>
          </cell>
          <cell r="O212">
            <v>73</v>
          </cell>
        </row>
        <row r="213">
          <cell r="A213">
            <v>84</v>
          </cell>
          <cell r="B213">
            <v>8483109300</v>
          </cell>
          <cell r="C213">
            <v>249</v>
          </cell>
          <cell r="D213" t="str">
            <v>ESTADOS UNIDOS.</v>
          </cell>
          <cell r="E213">
            <v>50</v>
          </cell>
          <cell r="F213" t="str">
            <v>NAR</v>
          </cell>
          <cell r="G213">
            <v>24</v>
          </cell>
          <cell r="H213">
            <v>20</v>
          </cell>
          <cell r="I213">
            <v>1019947</v>
          </cell>
          <cell r="J213">
            <v>454</v>
          </cell>
          <cell r="K213">
            <v>440</v>
          </cell>
          <cell r="L213">
            <v>3829</v>
          </cell>
          <cell r="M213">
            <v>53</v>
          </cell>
          <cell r="N213" t="str">
            <v>1T01</v>
          </cell>
          <cell r="O213">
            <v>73</v>
          </cell>
        </row>
        <row r="214">
          <cell r="A214">
            <v>84</v>
          </cell>
          <cell r="B214">
            <v>8483200000</v>
          </cell>
          <cell r="C214">
            <v>764</v>
          </cell>
          <cell r="D214" t="str">
            <v>SUECIA.</v>
          </cell>
          <cell r="E214">
            <v>20</v>
          </cell>
          <cell r="F214" t="str">
            <v>NAR</v>
          </cell>
          <cell r="G214">
            <v>30</v>
          </cell>
          <cell r="H214">
            <v>23</v>
          </cell>
          <cell r="I214">
            <v>1192516</v>
          </cell>
          <cell r="J214">
            <v>530</v>
          </cell>
          <cell r="K214">
            <v>512</v>
          </cell>
          <cell r="L214">
            <v>3829</v>
          </cell>
          <cell r="M214">
            <v>53</v>
          </cell>
          <cell r="N214" t="str">
            <v>1T01</v>
          </cell>
          <cell r="O214">
            <v>73</v>
          </cell>
        </row>
        <row r="215">
          <cell r="A215">
            <v>84</v>
          </cell>
          <cell r="B215">
            <v>8483309000</v>
          </cell>
          <cell r="C215">
            <v>23</v>
          </cell>
          <cell r="D215" t="str">
            <v>ALEMANIA.</v>
          </cell>
          <cell r="E215">
            <v>2332</v>
          </cell>
          <cell r="F215" t="str">
            <v>NAR</v>
          </cell>
          <cell r="G215">
            <v>337</v>
          </cell>
          <cell r="H215">
            <v>307</v>
          </cell>
          <cell r="I215">
            <v>11535282</v>
          </cell>
          <cell r="J215">
            <v>5138</v>
          </cell>
          <cell r="K215">
            <v>4998</v>
          </cell>
          <cell r="L215">
            <v>3829</v>
          </cell>
          <cell r="M215">
            <v>53</v>
          </cell>
          <cell r="N215" t="str">
            <v>1T01</v>
          </cell>
          <cell r="O215">
            <v>73</v>
          </cell>
        </row>
        <row r="216">
          <cell r="A216">
            <v>84</v>
          </cell>
          <cell r="B216">
            <v>8483309000</v>
          </cell>
          <cell r="C216">
            <v>215</v>
          </cell>
          <cell r="D216" t="str">
            <v>CHINA.</v>
          </cell>
          <cell r="E216">
            <v>2</v>
          </cell>
          <cell r="F216" t="str">
            <v>NAR</v>
          </cell>
          <cell r="G216">
            <v>12</v>
          </cell>
          <cell r="H216">
            <v>11</v>
          </cell>
          <cell r="I216">
            <v>2083809</v>
          </cell>
          <cell r="J216">
            <v>921</v>
          </cell>
          <cell r="K216">
            <v>864</v>
          </cell>
          <cell r="L216">
            <v>3829</v>
          </cell>
          <cell r="M216">
            <v>53</v>
          </cell>
          <cell r="N216" t="str">
            <v>1T01</v>
          </cell>
          <cell r="O216">
            <v>73</v>
          </cell>
        </row>
        <row r="217">
          <cell r="A217">
            <v>84</v>
          </cell>
          <cell r="B217">
            <v>8483309000</v>
          </cell>
          <cell r="C217">
            <v>249</v>
          </cell>
          <cell r="D217" t="str">
            <v>ESTADOS UNIDOS.</v>
          </cell>
          <cell r="E217">
            <v>455</v>
          </cell>
          <cell r="F217" t="str">
            <v>NAR</v>
          </cell>
          <cell r="G217">
            <v>122</v>
          </cell>
          <cell r="H217">
            <v>112</v>
          </cell>
          <cell r="I217">
            <v>3539981</v>
          </cell>
          <cell r="J217">
            <v>1575</v>
          </cell>
          <cell r="K217">
            <v>1498</v>
          </cell>
          <cell r="L217">
            <v>3829</v>
          </cell>
          <cell r="M217">
            <v>53</v>
          </cell>
          <cell r="N217" t="str">
            <v>1T01</v>
          </cell>
          <cell r="O217">
            <v>73</v>
          </cell>
        </row>
        <row r="218">
          <cell r="A218">
            <v>84</v>
          </cell>
          <cell r="B218">
            <v>8483309000</v>
          </cell>
          <cell r="C218">
            <v>386</v>
          </cell>
          <cell r="D218" t="str">
            <v>ITALIA.</v>
          </cell>
          <cell r="E218">
            <v>2</v>
          </cell>
          <cell r="F218" t="str">
            <v>NAR</v>
          </cell>
          <cell r="G218">
            <v>1</v>
          </cell>
          <cell r="H218">
            <v>1</v>
          </cell>
          <cell r="I218">
            <v>154464</v>
          </cell>
          <cell r="J218">
            <v>69</v>
          </cell>
          <cell r="K218">
            <v>68</v>
          </cell>
          <cell r="L218">
            <v>3829</v>
          </cell>
          <cell r="M218">
            <v>53</v>
          </cell>
          <cell r="N218" t="str">
            <v>1T01</v>
          </cell>
          <cell r="O218">
            <v>73</v>
          </cell>
        </row>
        <row r="219">
          <cell r="A219">
            <v>84</v>
          </cell>
          <cell r="B219">
            <v>8483309000</v>
          </cell>
          <cell r="C219">
            <v>764</v>
          </cell>
          <cell r="D219" t="str">
            <v>SUECIA.</v>
          </cell>
          <cell r="E219">
            <v>34</v>
          </cell>
          <cell r="F219" t="str">
            <v>NAR</v>
          </cell>
          <cell r="G219">
            <v>72</v>
          </cell>
          <cell r="H219">
            <v>56</v>
          </cell>
          <cell r="I219">
            <v>2900289</v>
          </cell>
          <cell r="J219">
            <v>1289</v>
          </cell>
          <cell r="K219">
            <v>1245</v>
          </cell>
          <cell r="L219">
            <v>3829</v>
          </cell>
          <cell r="M219">
            <v>53</v>
          </cell>
          <cell r="N219" t="str">
            <v>1T01</v>
          </cell>
          <cell r="O219">
            <v>73</v>
          </cell>
        </row>
        <row r="220">
          <cell r="A220">
            <v>84</v>
          </cell>
          <cell r="B220">
            <v>8483409100</v>
          </cell>
          <cell r="C220">
            <v>386</v>
          </cell>
          <cell r="D220" t="str">
            <v>ITALIA.</v>
          </cell>
          <cell r="E220">
            <v>1</v>
          </cell>
          <cell r="F220" t="str">
            <v>NAR</v>
          </cell>
          <cell r="G220">
            <v>13</v>
          </cell>
          <cell r="H220">
            <v>12</v>
          </cell>
          <cell r="I220">
            <v>3527827</v>
          </cell>
          <cell r="J220">
            <v>1575</v>
          </cell>
          <cell r="K220">
            <v>1547</v>
          </cell>
          <cell r="L220">
            <v>3829</v>
          </cell>
          <cell r="M220">
            <v>53</v>
          </cell>
          <cell r="N220" t="str">
            <v>1T01</v>
          </cell>
          <cell r="O220">
            <v>73</v>
          </cell>
        </row>
        <row r="221">
          <cell r="A221">
            <v>84</v>
          </cell>
          <cell r="B221">
            <v>8483409900</v>
          </cell>
          <cell r="C221">
            <v>23</v>
          </cell>
          <cell r="D221" t="str">
            <v>ALEMANIA.</v>
          </cell>
          <cell r="E221">
            <v>50</v>
          </cell>
          <cell r="F221" t="str">
            <v>NAR</v>
          </cell>
          <cell r="G221">
            <v>28</v>
          </cell>
          <cell r="H221">
            <v>24</v>
          </cell>
          <cell r="I221">
            <v>4428009</v>
          </cell>
          <cell r="J221">
            <v>1971</v>
          </cell>
          <cell r="K221">
            <v>1897</v>
          </cell>
          <cell r="L221">
            <v>3829</v>
          </cell>
          <cell r="M221">
            <v>53</v>
          </cell>
          <cell r="N221" t="str">
            <v>1T01</v>
          </cell>
          <cell r="O221">
            <v>73</v>
          </cell>
        </row>
        <row r="222">
          <cell r="A222">
            <v>84</v>
          </cell>
          <cell r="B222">
            <v>8483409900</v>
          </cell>
          <cell r="C222">
            <v>105</v>
          </cell>
          <cell r="D222" t="str">
            <v>BRASIL.</v>
          </cell>
          <cell r="E222">
            <v>54</v>
          </cell>
          <cell r="F222" t="str">
            <v>NAR</v>
          </cell>
          <cell r="G222">
            <v>240</v>
          </cell>
          <cell r="H222">
            <v>216</v>
          </cell>
          <cell r="I222">
            <v>7257312</v>
          </cell>
          <cell r="J222">
            <v>3236</v>
          </cell>
          <cell r="K222">
            <v>2894</v>
          </cell>
          <cell r="L222">
            <v>3829</v>
          </cell>
          <cell r="M222">
            <v>53</v>
          </cell>
          <cell r="N222" t="str">
            <v>1T01</v>
          </cell>
          <cell r="O222">
            <v>73</v>
          </cell>
        </row>
        <row r="223">
          <cell r="A223">
            <v>84</v>
          </cell>
          <cell r="B223">
            <v>8483409900</v>
          </cell>
          <cell r="C223">
            <v>249</v>
          </cell>
          <cell r="D223" t="str">
            <v>ESTADOS UNIDOS.</v>
          </cell>
          <cell r="E223">
            <v>10</v>
          </cell>
          <cell r="F223" t="str">
            <v>NAR</v>
          </cell>
          <cell r="G223">
            <v>29</v>
          </cell>
          <cell r="H223">
            <v>26</v>
          </cell>
          <cell r="I223">
            <v>891631</v>
          </cell>
          <cell r="J223">
            <v>396</v>
          </cell>
          <cell r="K223">
            <v>377</v>
          </cell>
          <cell r="L223">
            <v>3829</v>
          </cell>
          <cell r="M223">
            <v>53</v>
          </cell>
          <cell r="N223" t="str">
            <v>1T01</v>
          </cell>
          <cell r="O223">
            <v>73</v>
          </cell>
        </row>
        <row r="224">
          <cell r="A224">
            <v>84</v>
          </cell>
          <cell r="B224">
            <v>8483500000</v>
          </cell>
          <cell r="C224">
            <v>105</v>
          </cell>
          <cell r="D224" t="str">
            <v>BRASIL.</v>
          </cell>
          <cell r="E224">
            <v>3</v>
          </cell>
          <cell r="F224" t="str">
            <v>NAR</v>
          </cell>
          <cell r="G224">
            <v>15</v>
          </cell>
          <cell r="H224">
            <v>14</v>
          </cell>
          <cell r="I224">
            <v>466477</v>
          </cell>
          <cell r="J224">
            <v>208</v>
          </cell>
          <cell r="K224">
            <v>186</v>
          </cell>
          <cell r="L224">
            <v>3829</v>
          </cell>
          <cell r="M224">
            <v>53</v>
          </cell>
          <cell r="N224" t="str">
            <v>1T01</v>
          </cell>
          <cell r="O224">
            <v>73</v>
          </cell>
        </row>
        <row r="225">
          <cell r="A225">
            <v>84</v>
          </cell>
          <cell r="B225">
            <v>8483500000</v>
          </cell>
          <cell r="C225">
            <v>215</v>
          </cell>
          <cell r="D225" t="str">
            <v>CHINA.</v>
          </cell>
          <cell r="E225">
            <v>95</v>
          </cell>
          <cell r="F225" t="str">
            <v>NAR</v>
          </cell>
          <cell r="G225">
            <v>27</v>
          </cell>
          <cell r="H225">
            <v>24</v>
          </cell>
          <cell r="I225">
            <v>635765</v>
          </cell>
          <cell r="J225">
            <v>284</v>
          </cell>
          <cell r="K225">
            <v>225</v>
          </cell>
          <cell r="L225">
            <v>3829</v>
          </cell>
          <cell r="M225">
            <v>53</v>
          </cell>
          <cell r="N225" t="str">
            <v>1T01</v>
          </cell>
          <cell r="O225">
            <v>73</v>
          </cell>
        </row>
        <row r="226">
          <cell r="A226">
            <v>84</v>
          </cell>
          <cell r="B226">
            <v>8483600010</v>
          </cell>
          <cell r="C226">
            <v>275</v>
          </cell>
          <cell r="D226" t="str">
            <v>FRANCIA.</v>
          </cell>
          <cell r="E226">
            <v>3</v>
          </cell>
          <cell r="F226" t="str">
            <v>NAR</v>
          </cell>
          <cell r="G226">
            <v>1</v>
          </cell>
          <cell r="H226">
            <v>1</v>
          </cell>
          <cell r="I226">
            <v>3132042</v>
          </cell>
          <cell r="J226">
            <v>1392</v>
          </cell>
          <cell r="K226">
            <v>1198</v>
          </cell>
          <cell r="L226">
            <v>3829</v>
          </cell>
          <cell r="M226">
            <v>53</v>
          </cell>
          <cell r="N226" t="str">
            <v>1T01</v>
          </cell>
          <cell r="O226">
            <v>73</v>
          </cell>
        </row>
        <row r="227">
          <cell r="A227">
            <v>84</v>
          </cell>
          <cell r="B227">
            <v>8483600090</v>
          </cell>
          <cell r="C227">
            <v>105</v>
          </cell>
          <cell r="D227" t="str">
            <v>BRASIL.</v>
          </cell>
          <cell r="E227">
            <v>218</v>
          </cell>
          <cell r="F227" t="str">
            <v>NAR</v>
          </cell>
          <cell r="G227">
            <v>55</v>
          </cell>
          <cell r="H227">
            <v>49</v>
          </cell>
          <cell r="I227">
            <v>1688738</v>
          </cell>
          <cell r="J227">
            <v>753</v>
          </cell>
          <cell r="K227">
            <v>675</v>
          </cell>
          <cell r="L227">
            <v>3829</v>
          </cell>
          <cell r="M227">
            <v>53</v>
          </cell>
          <cell r="N227" t="str">
            <v>1T01</v>
          </cell>
          <cell r="O227">
            <v>73</v>
          </cell>
        </row>
        <row r="228">
          <cell r="A228">
            <v>84</v>
          </cell>
          <cell r="B228">
            <v>8483600090</v>
          </cell>
          <cell r="C228">
            <v>628</v>
          </cell>
          <cell r="D228" t="str">
            <v>REINO UNIDO.</v>
          </cell>
          <cell r="E228">
            <v>1</v>
          </cell>
          <cell r="F228" t="str">
            <v>NAR</v>
          </cell>
          <cell r="G228">
            <v>20</v>
          </cell>
          <cell r="H228">
            <v>20</v>
          </cell>
          <cell r="I228">
            <v>2493860</v>
          </cell>
          <cell r="J228">
            <v>1112</v>
          </cell>
          <cell r="K228">
            <v>1025</v>
          </cell>
          <cell r="L228">
            <v>3829</v>
          </cell>
          <cell r="M228">
            <v>53</v>
          </cell>
          <cell r="N228" t="str">
            <v>1T01</v>
          </cell>
          <cell r="O228">
            <v>73</v>
          </cell>
        </row>
        <row r="229">
          <cell r="A229">
            <v>84</v>
          </cell>
          <cell r="B229">
            <v>8483903000</v>
          </cell>
          <cell r="C229">
            <v>23</v>
          </cell>
          <cell r="D229" t="str">
            <v>ALEMANIA.</v>
          </cell>
          <cell r="E229">
            <v>4</v>
          </cell>
          <cell r="F229" t="str">
            <v>NAR</v>
          </cell>
          <cell r="G229">
            <v>14</v>
          </cell>
          <cell r="H229">
            <v>13</v>
          </cell>
          <cell r="I229">
            <v>813320</v>
          </cell>
          <cell r="J229">
            <v>362</v>
          </cell>
          <cell r="K229">
            <v>336</v>
          </cell>
          <cell r="L229">
            <v>3829</v>
          </cell>
          <cell r="M229">
            <v>53</v>
          </cell>
          <cell r="N229" t="str">
            <v>1T01</v>
          </cell>
          <cell r="O229">
            <v>73</v>
          </cell>
        </row>
        <row r="230">
          <cell r="A230">
            <v>84</v>
          </cell>
          <cell r="B230">
            <v>8483903000</v>
          </cell>
          <cell r="C230">
            <v>249</v>
          </cell>
          <cell r="D230" t="str">
            <v>ESTADOS UNIDOS.</v>
          </cell>
          <cell r="E230">
            <v>1</v>
          </cell>
          <cell r="F230" t="str">
            <v>NAR</v>
          </cell>
          <cell r="G230">
            <v>22</v>
          </cell>
          <cell r="H230">
            <v>20</v>
          </cell>
          <cell r="I230">
            <v>507763</v>
          </cell>
          <cell r="J230">
            <v>226</v>
          </cell>
          <cell r="K230">
            <v>206</v>
          </cell>
          <cell r="L230">
            <v>3829</v>
          </cell>
          <cell r="M230">
            <v>53</v>
          </cell>
          <cell r="N230" t="str">
            <v>1T01</v>
          </cell>
          <cell r="O230">
            <v>73</v>
          </cell>
        </row>
        <row r="231">
          <cell r="A231">
            <v>84</v>
          </cell>
          <cell r="B231">
            <v>8484900000</v>
          </cell>
          <cell r="C231">
            <v>105</v>
          </cell>
          <cell r="D231" t="str">
            <v>BRASIL.</v>
          </cell>
          <cell r="E231">
            <v>1837</v>
          </cell>
          <cell r="F231" t="str">
            <v>NAR</v>
          </cell>
          <cell r="G231">
            <v>81</v>
          </cell>
          <cell r="H231">
            <v>73</v>
          </cell>
          <cell r="I231">
            <v>2482647</v>
          </cell>
          <cell r="J231">
            <v>1107</v>
          </cell>
          <cell r="K231">
            <v>992</v>
          </cell>
          <cell r="L231">
            <v>3829</v>
          </cell>
          <cell r="M231">
            <v>53</v>
          </cell>
          <cell r="N231" t="str">
            <v>1T01</v>
          </cell>
          <cell r="O231">
            <v>73</v>
          </cell>
        </row>
        <row r="232">
          <cell r="A232">
            <v>84</v>
          </cell>
          <cell r="B232">
            <v>8484900000</v>
          </cell>
          <cell r="C232">
            <v>249</v>
          </cell>
          <cell r="D232" t="str">
            <v>ESTADOS UNIDOS.</v>
          </cell>
          <cell r="E232">
            <v>661</v>
          </cell>
          <cell r="F232" t="str">
            <v>NAR</v>
          </cell>
          <cell r="G232">
            <v>100</v>
          </cell>
          <cell r="H232">
            <v>90</v>
          </cell>
          <cell r="I232">
            <v>3965058</v>
          </cell>
          <cell r="J232">
            <v>1768</v>
          </cell>
          <cell r="K232">
            <v>1709</v>
          </cell>
          <cell r="L232">
            <v>3829</v>
          </cell>
          <cell r="M232">
            <v>53</v>
          </cell>
          <cell r="N232" t="str">
            <v>1T01</v>
          </cell>
          <cell r="O232">
            <v>73</v>
          </cell>
        </row>
        <row r="233">
          <cell r="A233">
            <v>84</v>
          </cell>
          <cell r="B233">
            <v>8485902000</v>
          </cell>
          <cell r="C233">
            <v>105</v>
          </cell>
          <cell r="D233" t="str">
            <v>BRASIL.</v>
          </cell>
          <cell r="E233">
            <v>700</v>
          </cell>
          <cell r="F233" t="str">
            <v>NAR</v>
          </cell>
          <cell r="G233">
            <v>92</v>
          </cell>
          <cell r="H233">
            <v>83</v>
          </cell>
          <cell r="I233">
            <v>2825777</v>
          </cell>
          <cell r="J233">
            <v>1260</v>
          </cell>
          <cell r="K233">
            <v>1129</v>
          </cell>
          <cell r="L233">
            <v>3829</v>
          </cell>
          <cell r="M233">
            <v>53</v>
          </cell>
          <cell r="N233" t="str">
            <v>1T01</v>
          </cell>
          <cell r="O233">
            <v>73</v>
          </cell>
        </row>
        <row r="234">
          <cell r="A234">
            <v>84</v>
          </cell>
          <cell r="B234">
            <v>8485902000</v>
          </cell>
          <cell r="C234">
            <v>249</v>
          </cell>
          <cell r="D234" t="str">
            <v>ESTADOS UNIDOS.</v>
          </cell>
          <cell r="E234">
            <v>186</v>
          </cell>
          <cell r="F234" t="str">
            <v>NAR</v>
          </cell>
          <cell r="G234">
            <v>44</v>
          </cell>
          <cell r="H234">
            <v>37</v>
          </cell>
          <cell r="I234">
            <v>1826551</v>
          </cell>
          <cell r="J234">
            <v>809</v>
          </cell>
          <cell r="K234">
            <v>775</v>
          </cell>
          <cell r="L234">
            <v>3829</v>
          </cell>
          <cell r="M234">
            <v>53</v>
          </cell>
          <cell r="N234" t="str">
            <v>1T01</v>
          </cell>
          <cell r="O234">
            <v>73</v>
          </cell>
        </row>
        <row r="235">
          <cell r="A235">
            <v>84</v>
          </cell>
          <cell r="B235">
            <v>8485902000</v>
          </cell>
          <cell r="C235">
            <v>493</v>
          </cell>
          <cell r="D235" t="str">
            <v>MEXICO.</v>
          </cell>
          <cell r="E235">
            <v>250</v>
          </cell>
          <cell r="F235" t="str">
            <v>NAR</v>
          </cell>
          <cell r="G235">
            <v>86</v>
          </cell>
          <cell r="H235">
            <v>80</v>
          </cell>
          <cell r="I235">
            <v>3076957</v>
          </cell>
          <cell r="J235">
            <v>1372</v>
          </cell>
          <cell r="K235">
            <v>1321</v>
          </cell>
          <cell r="L235">
            <v>3829</v>
          </cell>
          <cell r="M235">
            <v>53</v>
          </cell>
          <cell r="N235" t="str">
            <v>1T01</v>
          </cell>
          <cell r="O235">
            <v>73</v>
          </cell>
        </row>
        <row r="236">
          <cell r="A236">
            <v>84</v>
          </cell>
          <cell r="B236">
            <v>8485902000</v>
          </cell>
          <cell r="C236">
            <v>764</v>
          </cell>
          <cell r="D236" t="str">
            <v>SUECIA.</v>
          </cell>
          <cell r="E236">
            <v>622</v>
          </cell>
          <cell r="F236" t="str">
            <v>NAR</v>
          </cell>
          <cell r="G236">
            <v>371</v>
          </cell>
          <cell r="H236">
            <v>286</v>
          </cell>
          <cell r="I236">
            <v>14915449</v>
          </cell>
          <cell r="J236">
            <v>6629</v>
          </cell>
          <cell r="K236">
            <v>6403</v>
          </cell>
          <cell r="L236">
            <v>3829</v>
          </cell>
          <cell r="M236">
            <v>53</v>
          </cell>
          <cell r="N236" t="str">
            <v>1T01</v>
          </cell>
          <cell r="O236">
            <v>73</v>
          </cell>
        </row>
        <row r="237">
          <cell r="A237">
            <v>85</v>
          </cell>
          <cell r="B237">
            <v>8503000000</v>
          </cell>
          <cell r="C237">
            <v>23</v>
          </cell>
          <cell r="D237" t="str">
            <v>ALEMANIA.</v>
          </cell>
          <cell r="E237">
            <v>30</v>
          </cell>
          <cell r="F237" t="str">
            <v>NAR</v>
          </cell>
          <cell r="G237">
            <v>19</v>
          </cell>
          <cell r="H237">
            <v>15</v>
          </cell>
          <cell r="I237">
            <v>4899791</v>
          </cell>
          <cell r="J237">
            <v>2181</v>
          </cell>
          <cell r="K237">
            <v>1982</v>
          </cell>
          <cell r="L237">
            <v>3831</v>
          </cell>
          <cell r="M237">
            <v>84</v>
          </cell>
          <cell r="N237" t="str">
            <v>1T01</v>
          </cell>
          <cell r="O237">
            <v>73</v>
          </cell>
        </row>
        <row r="238">
          <cell r="A238">
            <v>85</v>
          </cell>
          <cell r="B238">
            <v>8503000000</v>
          </cell>
          <cell r="C238">
            <v>271</v>
          </cell>
          <cell r="D238" t="str">
            <v>FINLANDIA.</v>
          </cell>
          <cell r="E238">
            <v>5</v>
          </cell>
          <cell r="F238" t="str">
            <v>NAR</v>
          </cell>
          <cell r="G238">
            <v>4</v>
          </cell>
          <cell r="H238">
            <v>2</v>
          </cell>
          <cell r="I238">
            <v>1744426</v>
          </cell>
          <cell r="J238">
            <v>771</v>
          </cell>
          <cell r="K238">
            <v>701</v>
          </cell>
          <cell r="L238">
            <v>3831</v>
          </cell>
          <cell r="M238">
            <v>84</v>
          </cell>
          <cell r="N238" t="str">
            <v>1T01</v>
          </cell>
          <cell r="O238">
            <v>73</v>
          </cell>
        </row>
        <row r="239">
          <cell r="A239">
            <v>85</v>
          </cell>
          <cell r="B239">
            <v>8504409000</v>
          </cell>
          <cell r="C239">
            <v>23</v>
          </cell>
          <cell r="D239" t="str">
            <v>ALEMANIA.</v>
          </cell>
          <cell r="E239">
            <v>1</v>
          </cell>
          <cell r="F239" t="str">
            <v>NAR</v>
          </cell>
          <cell r="G239">
            <v>9</v>
          </cell>
          <cell r="H239">
            <v>8</v>
          </cell>
          <cell r="I239">
            <v>3554343</v>
          </cell>
          <cell r="J239">
            <v>1582</v>
          </cell>
          <cell r="K239">
            <v>1470</v>
          </cell>
          <cell r="L239">
            <v>3831</v>
          </cell>
          <cell r="M239">
            <v>84</v>
          </cell>
          <cell r="N239" t="str">
            <v>1T01</v>
          </cell>
          <cell r="O239">
            <v>73</v>
          </cell>
        </row>
        <row r="240">
          <cell r="A240">
            <v>85</v>
          </cell>
          <cell r="B240">
            <v>8504501000</v>
          </cell>
          <cell r="C240">
            <v>23</v>
          </cell>
          <cell r="D240" t="str">
            <v>ALEMANIA.</v>
          </cell>
          <cell r="E240">
            <v>20</v>
          </cell>
          <cell r="F240" t="str">
            <v>NAR</v>
          </cell>
          <cell r="G240">
            <v>12</v>
          </cell>
          <cell r="H240">
            <v>10</v>
          </cell>
          <cell r="I240">
            <v>3507902</v>
          </cell>
          <cell r="J240">
            <v>1567</v>
          </cell>
          <cell r="K240">
            <v>1538</v>
          </cell>
          <cell r="L240">
            <v>3831</v>
          </cell>
          <cell r="M240">
            <v>84</v>
          </cell>
          <cell r="N240" t="str">
            <v>1T01</v>
          </cell>
          <cell r="O240">
            <v>73</v>
          </cell>
        </row>
        <row r="241">
          <cell r="A241">
            <v>85</v>
          </cell>
          <cell r="B241">
            <v>8504900000</v>
          </cell>
          <cell r="C241">
            <v>23</v>
          </cell>
          <cell r="D241" t="str">
            <v>ALEMANIA.</v>
          </cell>
          <cell r="E241">
            <v>1</v>
          </cell>
          <cell r="F241" t="str">
            <v>NAR</v>
          </cell>
          <cell r="G241">
            <v>0</v>
          </cell>
          <cell r="H241">
            <v>0</v>
          </cell>
          <cell r="I241">
            <v>49428</v>
          </cell>
          <cell r="J241">
            <v>22</v>
          </cell>
          <cell r="K241">
            <v>20</v>
          </cell>
          <cell r="L241">
            <v>3831</v>
          </cell>
          <cell r="M241">
            <v>84</v>
          </cell>
          <cell r="N241" t="str">
            <v>1T01</v>
          </cell>
          <cell r="O241">
            <v>73</v>
          </cell>
        </row>
        <row r="242">
          <cell r="A242">
            <v>85</v>
          </cell>
          <cell r="B242">
            <v>8507800000</v>
          </cell>
          <cell r="C242">
            <v>215</v>
          </cell>
          <cell r="D242" t="str">
            <v>CHINA.</v>
          </cell>
          <cell r="E242">
            <v>9000</v>
          </cell>
          <cell r="F242" t="str">
            <v>NAR</v>
          </cell>
          <cell r="G242">
            <v>132</v>
          </cell>
          <cell r="H242">
            <v>119</v>
          </cell>
          <cell r="I242">
            <v>277509</v>
          </cell>
          <cell r="J242">
            <v>123</v>
          </cell>
          <cell r="K242">
            <v>105</v>
          </cell>
          <cell r="L242">
            <v>3839</v>
          </cell>
          <cell r="M242">
            <v>53</v>
          </cell>
          <cell r="N242" t="str">
            <v>1T01</v>
          </cell>
          <cell r="O242">
            <v>73</v>
          </cell>
        </row>
        <row r="243">
          <cell r="A243">
            <v>85</v>
          </cell>
          <cell r="B243">
            <v>8509401000</v>
          </cell>
          <cell r="C243">
            <v>215</v>
          </cell>
          <cell r="D243" t="str">
            <v>CHINA.</v>
          </cell>
          <cell r="E243">
            <v>56</v>
          </cell>
          <cell r="F243" t="str">
            <v>NAR</v>
          </cell>
          <cell r="G243">
            <v>223</v>
          </cell>
          <cell r="H243">
            <v>200</v>
          </cell>
          <cell r="I243">
            <v>992263</v>
          </cell>
          <cell r="J243">
            <v>441</v>
          </cell>
          <cell r="K243">
            <v>380</v>
          </cell>
          <cell r="L243">
            <v>3833</v>
          </cell>
          <cell r="M243">
            <v>24</v>
          </cell>
          <cell r="N243" t="str">
            <v>1T01</v>
          </cell>
          <cell r="O243">
            <v>73</v>
          </cell>
        </row>
        <row r="244">
          <cell r="A244">
            <v>85</v>
          </cell>
          <cell r="B244">
            <v>8510100000</v>
          </cell>
          <cell r="C244">
            <v>215</v>
          </cell>
          <cell r="D244" t="str">
            <v>CHINA.</v>
          </cell>
          <cell r="E244">
            <v>8640</v>
          </cell>
          <cell r="F244" t="str">
            <v>NAR</v>
          </cell>
          <cell r="G244">
            <v>229</v>
          </cell>
          <cell r="H244">
            <v>206</v>
          </cell>
          <cell r="I244">
            <v>400505</v>
          </cell>
          <cell r="J244">
            <v>178</v>
          </cell>
          <cell r="K244">
            <v>144</v>
          </cell>
          <cell r="L244">
            <v>3833</v>
          </cell>
          <cell r="M244">
            <v>24</v>
          </cell>
          <cell r="N244" t="str">
            <v>1T01</v>
          </cell>
          <cell r="O244">
            <v>73</v>
          </cell>
        </row>
        <row r="245">
          <cell r="A245">
            <v>85</v>
          </cell>
          <cell r="B245">
            <v>8511101000</v>
          </cell>
          <cell r="C245">
            <v>215</v>
          </cell>
          <cell r="D245" t="str">
            <v>CHINA.</v>
          </cell>
          <cell r="E245">
            <v>1800</v>
          </cell>
          <cell r="F245" t="str">
            <v>NAR</v>
          </cell>
          <cell r="G245">
            <v>146</v>
          </cell>
          <cell r="H245">
            <v>131</v>
          </cell>
          <cell r="I245">
            <v>441761</v>
          </cell>
          <cell r="J245">
            <v>195</v>
          </cell>
          <cell r="K245">
            <v>180</v>
          </cell>
          <cell r="L245">
            <v>3831</v>
          </cell>
          <cell r="M245">
            <v>53</v>
          </cell>
          <cell r="N245" t="str">
            <v>1T01</v>
          </cell>
          <cell r="O245">
            <v>73</v>
          </cell>
        </row>
        <row r="246">
          <cell r="A246">
            <v>85</v>
          </cell>
          <cell r="B246">
            <v>8511109090</v>
          </cell>
          <cell r="C246">
            <v>271</v>
          </cell>
          <cell r="D246" t="str">
            <v>FINLANDIA.</v>
          </cell>
          <cell r="E246">
            <v>132</v>
          </cell>
          <cell r="F246" t="str">
            <v>NAR</v>
          </cell>
          <cell r="G246">
            <v>11</v>
          </cell>
          <cell r="H246">
            <v>10</v>
          </cell>
          <cell r="I246">
            <v>9356744</v>
          </cell>
          <cell r="J246">
            <v>4102</v>
          </cell>
          <cell r="K246">
            <v>3654</v>
          </cell>
          <cell r="L246">
            <v>3831</v>
          </cell>
          <cell r="M246">
            <v>53</v>
          </cell>
          <cell r="N246" t="str">
            <v>1T01</v>
          </cell>
          <cell r="O246">
            <v>73</v>
          </cell>
        </row>
        <row r="247">
          <cell r="A247">
            <v>85</v>
          </cell>
          <cell r="B247">
            <v>8511309290</v>
          </cell>
          <cell r="C247">
            <v>271</v>
          </cell>
          <cell r="D247" t="str">
            <v>FINLANDIA.</v>
          </cell>
          <cell r="E247">
            <v>4</v>
          </cell>
          <cell r="F247" t="str">
            <v>NAR</v>
          </cell>
          <cell r="G247">
            <v>4</v>
          </cell>
          <cell r="H247">
            <v>3</v>
          </cell>
          <cell r="I247">
            <v>2659669</v>
          </cell>
          <cell r="J247">
            <v>1166</v>
          </cell>
          <cell r="K247">
            <v>1008</v>
          </cell>
          <cell r="L247">
            <v>3831</v>
          </cell>
          <cell r="M247">
            <v>53</v>
          </cell>
          <cell r="N247" t="str">
            <v>1T01</v>
          </cell>
          <cell r="O247">
            <v>73</v>
          </cell>
        </row>
        <row r="248">
          <cell r="A248">
            <v>85</v>
          </cell>
          <cell r="B248">
            <v>8511909090</v>
          </cell>
          <cell r="C248">
            <v>249</v>
          </cell>
          <cell r="D248" t="str">
            <v>ESTADOS UNIDOS.</v>
          </cell>
          <cell r="E248">
            <v>218</v>
          </cell>
          <cell r="F248" t="str">
            <v>NAR</v>
          </cell>
          <cell r="G248">
            <v>27</v>
          </cell>
          <cell r="H248">
            <v>24</v>
          </cell>
          <cell r="I248">
            <v>626840</v>
          </cell>
          <cell r="J248">
            <v>279</v>
          </cell>
          <cell r="K248">
            <v>254</v>
          </cell>
          <cell r="L248">
            <v>3831</v>
          </cell>
          <cell r="M248">
            <v>53</v>
          </cell>
          <cell r="N248" t="str">
            <v>1T01</v>
          </cell>
          <cell r="O248">
            <v>73</v>
          </cell>
        </row>
        <row r="249">
          <cell r="A249">
            <v>85</v>
          </cell>
          <cell r="B249">
            <v>8513109000</v>
          </cell>
          <cell r="C249">
            <v>215</v>
          </cell>
          <cell r="D249" t="str">
            <v>CHINA.</v>
          </cell>
          <cell r="E249">
            <v>5808</v>
          </cell>
          <cell r="F249" t="str">
            <v>NAR</v>
          </cell>
          <cell r="G249">
            <v>350</v>
          </cell>
          <cell r="H249">
            <v>315</v>
          </cell>
          <cell r="I249">
            <v>770728</v>
          </cell>
          <cell r="J249">
            <v>342</v>
          </cell>
          <cell r="K249">
            <v>289</v>
          </cell>
          <cell r="L249">
            <v>3839</v>
          </cell>
          <cell r="M249">
            <v>21</v>
          </cell>
          <cell r="N249" t="str">
            <v>1T01</v>
          </cell>
          <cell r="O249">
            <v>73</v>
          </cell>
        </row>
        <row r="250">
          <cell r="A250">
            <v>85</v>
          </cell>
          <cell r="B250">
            <v>8514100000</v>
          </cell>
          <cell r="C250">
            <v>249</v>
          </cell>
          <cell r="D250" t="str">
            <v>ESTADOS UNIDOS.</v>
          </cell>
          <cell r="E250">
            <v>1</v>
          </cell>
          <cell r="F250" t="str">
            <v>NAR</v>
          </cell>
          <cell r="G250">
            <v>32</v>
          </cell>
          <cell r="H250">
            <v>32</v>
          </cell>
          <cell r="I250">
            <v>609758</v>
          </cell>
          <cell r="J250">
            <v>271</v>
          </cell>
          <cell r="K250">
            <v>250</v>
          </cell>
          <cell r="L250">
            <v>3829</v>
          </cell>
          <cell r="M250">
            <v>84</v>
          </cell>
          <cell r="N250" t="str">
            <v>1T01</v>
          </cell>
          <cell r="O250">
            <v>73</v>
          </cell>
        </row>
        <row r="251">
          <cell r="A251">
            <v>85</v>
          </cell>
          <cell r="B251">
            <v>8516310000</v>
          </cell>
          <cell r="C251">
            <v>215</v>
          </cell>
          <cell r="D251" t="str">
            <v>CHINA.</v>
          </cell>
          <cell r="E251">
            <v>72</v>
          </cell>
          <cell r="F251" t="str">
            <v>NAR</v>
          </cell>
          <cell r="G251">
            <v>59</v>
          </cell>
          <cell r="H251">
            <v>53</v>
          </cell>
          <cell r="I251">
            <v>178970</v>
          </cell>
          <cell r="J251">
            <v>79</v>
          </cell>
          <cell r="K251">
            <v>73</v>
          </cell>
          <cell r="L251">
            <v>3833</v>
          </cell>
          <cell r="M251">
            <v>24</v>
          </cell>
          <cell r="N251" t="str">
            <v>1T01</v>
          </cell>
          <cell r="O251">
            <v>73</v>
          </cell>
        </row>
        <row r="252">
          <cell r="A252">
            <v>85</v>
          </cell>
          <cell r="B252">
            <v>8516601000</v>
          </cell>
          <cell r="C252">
            <v>215</v>
          </cell>
          <cell r="D252" t="str">
            <v>CHINA.</v>
          </cell>
          <cell r="E252">
            <v>6</v>
          </cell>
          <cell r="F252" t="str">
            <v>NAR</v>
          </cell>
          <cell r="G252">
            <v>48</v>
          </cell>
          <cell r="H252">
            <v>43</v>
          </cell>
          <cell r="I252">
            <v>83251</v>
          </cell>
          <cell r="J252">
            <v>37</v>
          </cell>
          <cell r="K252">
            <v>30</v>
          </cell>
          <cell r="L252">
            <v>3829</v>
          </cell>
          <cell r="M252">
            <v>24</v>
          </cell>
          <cell r="N252" t="str">
            <v>1T01</v>
          </cell>
          <cell r="O252">
            <v>73</v>
          </cell>
        </row>
        <row r="253">
          <cell r="A253">
            <v>85</v>
          </cell>
          <cell r="B253">
            <v>8516710000</v>
          </cell>
          <cell r="C253">
            <v>215</v>
          </cell>
          <cell r="D253" t="str">
            <v>CHINA.</v>
          </cell>
          <cell r="E253">
            <v>72</v>
          </cell>
          <cell r="F253" t="str">
            <v>NAR</v>
          </cell>
          <cell r="G253">
            <v>80</v>
          </cell>
          <cell r="H253">
            <v>72</v>
          </cell>
          <cell r="I253">
            <v>209253</v>
          </cell>
          <cell r="J253">
            <v>93</v>
          </cell>
          <cell r="K253">
            <v>78</v>
          </cell>
          <cell r="L253">
            <v>3833</v>
          </cell>
          <cell r="M253">
            <v>24</v>
          </cell>
          <cell r="N253" t="str">
            <v>1T01</v>
          </cell>
          <cell r="O253">
            <v>73</v>
          </cell>
        </row>
        <row r="254">
          <cell r="A254">
            <v>85</v>
          </cell>
          <cell r="B254">
            <v>8516790000</v>
          </cell>
          <cell r="C254">
            <v>215</v>
          </cell>
          <cell r="D254" t="str">
            <v>CHINA.</v>
          </cell>
          <cell r="E254">
            <v>144</v>
          </cell>
          <cell r="F254" t="str">
            <v>NAR</v>
          </cell>
          <cell r="G254">
            <v>355</v>
          </cell>
          <cell r="H254">
            <v>319</v>
          </cell>
          <cell r="I254">
            <v>1073819</v>
          </cell>
          <cell r="J254">
            <v>474</v>
          </cell>
          <cell r="K254">
            <v>437</v>
          </cell>
          <cell r="L254">
            <v>3833</v>
          </cell>
          <cell r="M254">
            <v>24</v>
          </cell>
          <cell r="N254" t="str">
            <v>1T01</v>
          </cell>
          <cell r="O254">
            <v>73</v>
          </cell>
        </row>
        <row r="255">
          <cell r="A255">
            <v>85</v>
          </cell>
          <cell r="B255">
            <v>8516800000</v>
          </cell>
          <cell r="C255">
            <v>215</v>
          </cell>
          <cell r="D255" t="str">
            <v>CHINA.</v>
          </cell>
          <cell r="E255">
            <v>96</v>
          </cell>
          <cell r="F255" t="str">
            <v>NAR</v>
          </cell>
          <cell r="G255">
            <v>99</v>
          </cell>
          <cell r="H255">
            <v>89</v>
          </cell>
          <cell r="I255">
            <v>299038</v>
          </cell>
          <cell r="J255">
            <v>132</v>
          </cell>
          <cell r="K255">
            <v>122</v>
          </cell>
          <cell r="L255">
            <v>3839</v>
          </cell>
          <cell r="M255">
            <v>24</v>
          </cell>
          <cell r="N255" t="str">
            <v>1T01</v>
          </cell>
          <cell r="O255">
            <v>73</v>
          </cell>
        </row>
        <row r="256">
          <cell r="A256">
            <v>85</v>
          </cell>
          <cell r="B256">
            <v>8517110000</v>
          </cell>
          <cell r="C256">
            <v>215</v>
          </cell>
          <cell r="D256" t="str">
            <v>CHINA.</v>
          </cell>
          <cell r="E256">
            <v>60</v>
          </cell>
          <cell r="F256" t="str">
            <v>NAR</v>
          </cell>
          <cell r="G256">
            <v>100</v>
          </cell>
          <cell r="H256">
            <v>90</v>
          </cell>
          <cell r="I256">
            <v>523809</v>
          </cell>
          <cell r="J256">
            <v>232</v>
          </cell>
          <cell r="K256">
            <v>210</v>
          </cell>
          <cell r="L256">
            <v>3832</v>
          </cell>
          <cell r="M256">
            <v>85</v>
          </cell>
          <cell r="N256" t="str">
            <v>1T01</v>
          </cell>
          <cell r="O256">
            <v>73</v>
          </cell>
        </row>
        <row r="257">
          <cell r="A257">
            <v>85</v>
          </cell>
          <cell r="B257">
            <v>8517199000</v>
          </cell>
          <cell r="C257">
            <v>190</v>
          </cell>
          <cell r="D257" t="str">
            <v>COREA (SUR), REP. DE</v>
          </cell>
          <cell r="E257">
            <v>1</v>
          </cell>
          <cell r="F257" t="str">
            <v>NAR</v>
          </cell>
          <cell r="G257">
            <v>0</v>
          </cell>
          <cell r="H257">
            <v>0</v>
          </cell>
          <cell r="I257">
            <v>35841</v>
          </cell>
          <cell r="J257">
            <v>16</v>
          </cell>
          <cell r="K257">
            <v>14</v>
          </cell>
          <cell r="L257">
            <v>3832</v>
          </cell>
          <cell r="M257">
            <v>85</v>
          </cell>
          <cell r="N257" t="str">
            <v>1T01</v>
          </cell>
          <cell r="O257">
            <v>73</v>
          </cell>
        </row>
        <row r="258">
          <cell r="A258">
            <v>85</v>
          </cell>
          <cell r="B258">
            <v>8517199000</v>
          </cell>
          <cell r="C258">
            <v>215</v>
          </cell>
          <cell r="D258" t="str">
            <v>CHINA.</v>
          </cell>
          <cell r="E258">
            <v>129</v>
          </cell>
          <cell r="F258" t="str">
            <v>NAR</v>
          </cell>
          <cell r="G258">
            <v>241</v>
          </cell>
          <cell r="H258">
            <v>212</v>
          </cell>
          <cell r="I258">
            <v>1590058</v>
          </cell>
          <cell r="J258">
            <v>709</v>
          </cell>
          <cell r="K258">
            <v>624</v>
          </cell>
          <cell r="L258">
            <v>3832</v>
          </cell>
          <cell r="M258">
            <v>85</v>
          </cell>
          <cell r="N258" t="str">
            <v>1T01</v>
          </cell>
          <cell r="O258">
            <v>73</v>
          </cell>
        </row>
        <row r="259">
          <cell r="A259">
            <v>85</v>
          </cell>
          <cell r="B259">
            <v>8517302000</v>
          </cell>
          <cell r="C259">
            <v>764</v>
          </cell>
          <cell r="D259" t="str">
            <v>SUECIA.</v>
          </cell>
          <cell r="E259">
            <v>2</v>
          </cell>
          <cell r="F259" t="str">
            <v>NAR</v>
          </cell>
          <cell r="G259">
            <v>1387</v>
          </cell>
          <cell r="H259">
            <v>1021</v>
          </cell>
          <cell r="I259">
            <v>890015038</v>
          </cell>
          <cell r="J259">
            <v>392591</v>
          </cell>
          <cell r="K259">
            <v>381369</v>
          </cell>
          <cell r="L259">
            <v>3832</v>
          </cell>
          <cell r="M259">
            <v>85</v>
          </cell>
          <cell r="N259" t="str">
            <v>1T01</v>
          </cell>
          <cell r="O259">
            <v>73</v>
          </cell>
        </row>
        <row r="260">
          <cell r="A260">
            <v>85</v>
          </cell>
          <cell r="B260">
            <v>8521900000</v>
          </cell>
          <cell r="C260">
            <v>215</v>
          </cell>
          <cell r="D260" t="str">
            <v>CHINA.</v>
          </cell>
          <cell r="E260">
            <v>5</v>
          </cell>
          <cell r="F260" t="str">
            <v>NAR</v>
          </cell>
          <cell r="G260">
            <v>203</v>
          </cell>
          <cell r="H260">
            <v>183</v>
          </cell>
          <cell r="I260">
            <v>613934</v>
          </cell>
          <cell r="J260">
            <v>271</v>
          </cell>
          <cell r="K260">
            <v>250</v>
          </cell>
          <cell r="L260">
            <v>3832</v>
          </cell>
          <cell r="M260">
            <v>24</v>
          </cell>
          <cell r="N260" t="str">
            <v>1T01</v>
          </cell>
          <cell r="O260">
            <v>73</v>
          </cell>
        </row>
        <row r="261">
          <cell r="A261">
            <v>85</v>
          </cell>
          <cell r="B261">
            <v>8522909000</v>
          </cell>
          <cell r="C261">
            <v>215</v>
          </cell>
          <cell r="D261" t="str">
            <v>CHINA.</v>
          </cell>
          <cell r="E261">
            <v>108</v>
          </cell>
          <cell r="F261" t="str">
            <v>NAR</v>
          </cell>
          <cell r="G261">
            <v>57</v>
          </cell>
          <cell r="H261">
            <v>51</v>
          </cell>
          <cell r="I261">
            <v>273286</v>
          </cell>
          <cell r="J261">
            <v>121</v>
          </cell>
          <cell r="K261">
            <v>110</v>
          </cell>
          <cell r="L261">
            <v>3832</v>
          </cell>
          <cell r="M261">
            <v>53</v>
          </cell>
          <cell r="N261" t="str">
            <v>1T01</v>
          </cell>
          <cell r="O261">
            <v>73</v>
          </cell>
        </row>
        <row r="262">
          <cell r="A262">
            <v>85</v>
          </cell>
          <cell r="B262">
            <v>8523120090</v>
          </cell>
          <cell r="C262">
            <v>215</v>
          </cell>
          <cell r="D262" t="str">
            <v>CHINA.</v>
          </cell>
          <cell r="E262">
            <v>120</v>
          </cell>
          <cell r="F262" t="str">
            <v>NAR</v>
          </cell>
          <cell r="G262">
            <v>4</v>
          </cell>
          <cell r="H262">
            <v>4</v>
          </cell>
          <cell r="I262">
            <v>11327</v>
          </cell>
          <cell r="J262">
            <v>5</v>
          </cell>
          <cell r="K262">
            <v>5</v>
          </cell>
          <cell r="L262">
            <v>3832</v>
          </cell>
          <cell r="M262">
            <v>19</v>
          </cell>
          <cell r="N262" t="str">
            <v>1T01</v>
          </cell>
          <cell r="O262">
            <v>73</v>
          </cell>
        </row>
        <row r="263">
          <cell r="A263">
            <v>85</v>
          </cell>
          <cell r="B263">
            <v>8523200000</v>
          </cell>
          <cell r="C263">
            <v>218</v>
          </cell>
          <cell r="D263" t="str">
            <v>TAIWAN.</v>
          </cell>
          <cell r="E263">
            <v>65400</v>
          </cell>
          <cell r="F263" t="str">
            <v>NAR</v>
          </cell>
          <cell r="G263">
            <v>4170</v>
          </cell>
          <cell r="H263">
            <v>3552</v>
          </cell>
          <cell r="I263">
            <v>17796892</v>
          </cell>
          <cell r="J263">
            <v>7904</v>
          </cell>
          <cell r="K263">
            <v>5652</v>
          </cell>
          <cell r="L263">
            <v>3832</v>
          </cell>
          <cell r="M263">
            <v>19</v>
          </cell>
          <cell r="N263" t="str">
            <v>1T01</v>
          </cell>
          <cell r="O263">
            <v>73</v>
          </cell>
        </row>
        <row r="264">
          <cell r="A264">
            <v>85</v>
          </cell>
          <cell r="B264">
            <v>8524390000</v>
          </cell>
          <cell r="C264">
            <v>69</v>
          </cell>
          <cell r="D264" t="str">
            <v>AUSTRALIA.</v>
          </cell>
          <cell r="E264">
            <v>2</v>
          </cell>
          <cell r="F264" t="str">
            <v>NAR</v>
          </cell>
          <cell r="G264">
            <v>1</v>
          </cell>
          <cell r="H264">
            <v>1</v>
          </cell>
          <cell r="I264">
            <v>6385926</v>
          </cell>
          <cell r="J264">
            <v>2851</v>
          </cell>
          <cell r="K264">
            <v>2795</v>
          </cell>
          <cell r="L264">
            <v>3832</v>
          </cell>
          <cell r="M264">
            <v>19</v>
          </cell>
          <cell r="N264" t="str">
            <v>1T01</v>
          </cell>
          <cell r="O264">
            <v>73</v>
          </cell>
        </row>
        <row r="265">
          <cell r="A265">
            <v>85</v>
          </cell>
          <cell r="B265">
            <v>8524999000</v>
          </cell>
          <cell r="C265">
            <v>249</v>
          </cell>
          <cell r="D265" t="str">
            <v>ESTADOS UNIDOS.</v>
          </cell>
          <cell r="E265">
            <v>1</v>
          </cell>
          <cell r="F265" t="str">
            <v>NAR</v>
          </cell>
          <cell r="G265">
            <v>2</v>
          </cell>
          <cell r="H265">
            <v>2</v>
          </cell>
          <cell r="I265">
            <v>321261</v>
          </cell>
          <cell r="J265">
            <v>143</v>
          </cell>
          <cell r="K265">
            <v>140</v>
          </cell>
          <cell r="L265">
            <v>3832</v>
          </cell>
          <cell r="M265">
            <v>19</v>
          </cell>
          <cell r="N265" t="str">
            <v>1T01</v>
          </cell>
          <cell r="O265">
            <v>73</v>
          </cell>
        </row>
        <row r="266">
          <cell r="A266">
            <v>85</v>
          </cell>
          <cell r="B266">
            <v>8527130000</v>
          </cell>
          <cell r="C266">
            <v>215</v>
          </cell>
          <cell r="D266" t="str">
            <v>CHINA.</v>
          </cell>
          <cell r="E266">
            <v>623</v>
          </cell>
          <cell r="F266" t="str">
            <v>NAR</v>
          </cell>
          <cell r="G266">
            <v>1133</v>
          </cell>
          <cell r="H266">
            <v>1021</v>
          </cell>
          <cell r="I266">
            <v>10339842</v>
          </cell>
          <cell r="J266">
            <v>4590</v>
          </cell>
          <cell r="K266">
            <v>4092</v>
          </cell>
          <cell r="L266">
            <v>3832</v>
          </cell>
          <cell r="M266">
            <v>24</v>
          </cell>
          <cell r="N266" t="str">
            <v>1T01</v>
          </cell>
          <cell r="O266">
            <v>73</v>
          </cell>
        </row>
        <row r="267">
          <cell r="A267">
            <v>85</v>
          </cell>
          <cell r="B267">
            <v>8527190000</v>
          </cell>
          <cell r="C267">
            <v>215</v>
          </cell>
          <cell r="D267" t="str">
            <v>CHINA.</v>
          </cell>
          <cell r="E267">
            <v>208</v>
          </cell>
          <cell r="F267" t="str">
            <v>NAR</v>
          </cell>
          <cell r="G267">
            <v>464</v>
          </cell>
          <cell r="H267">
            <v>417</v>
          </cell>
          <cell r="I267">
            <v>935782</v>
          </cell>
          <cell r="J267">
            <v>415</v>
          </cell>
          <cell r="K267">
            <v>351</v>
          </cell>
          <cell r="L267">
            <v>3832</v>
          </cell>
          <cell r="M267">
            <v>24</v>
          </cell>
          <cell r="N267" t="str">
            <v>1T01</v>
          </cell>
          <cell r="O267">
            <v>73</v>
          </cell>
        </row>
        <row r="268">
          <cell r="A268">
            <v>85</v>
          </cell>
          <cell r="B268">
            <v>8527290000</v>
          </cell>
          <cell r="C268">
            <v>215</v>
          </cell>
          <cell r="D268" t="str">
            <v>CHINA.</v>
          </cell>
          <cell r="E268">
            <v>145</v>
          </cell>
          <cell r="F268" t="str">
            <v>NAR</v>
          </cell>
          <cell r="G268">
            <v>4199</v>
          </cell>
          <cell r="H268">
            <v>3779</v>
          </cell>
          <cell r="I268">
            <v>20300997</v>
          </cell>
          <cell r="J268">
            <v>8988</v>
          </cell>
          <cell r="K268">
            <v>8150</v>
          </cell>
          <cell r="L268">
            <v>3832</v>
          </cell>
          <cell r="M268">
            <v>24</v>
          </cell>
          <cell r="N268" t="str">
            <v>1T01</v>
          </cell>
          <cell r="O268">
            <v>73</v>
          </cell>
        </row>
        <row r="269">
          <cell r="A269">
            <v>85</v>
          </cell>
          <cell r="B269">
            <v>8528121000</v>
          </cell>
          <cell r="C269">
            <v>215</v>
          </cell>
          <cell r="D269" t="str">
            <v>CHINA.</v>
          </cell>
          <cell r="E269">
            <v>1</v>
          </cell>
          <cell r="F269" t="str">
            <v>NAR</v>
          </cell>
          <cell r="G269">
            <v>2</v>
          </cell>
          <cell r="H269">
            <v>2</v>
          </cell>
          <cell r="I269">
            <v>45001</v>
          </cell>
          <cell r="J269">
            <v>20</v>
          </cell>
          <cell r="K269">
            <v>18</v>
          </cell>
          <cell r="L269">
            <v>3832</v>
          </cell>
          <cell r="M269">
            <v>24</v>
          </cell>
          <cell r="N269" t="str">
            <v>1T01</v>
          </cell>
          <cell r="O269">
            <v>73</v>
          </cell>
        </row>
        <row r="270">
          <cell r="A270">
            <v>85</v>
          </cell>
          <cell r="B270">
            <v>8528129000</v>
          </cell>
          <cell r="C270">
            <v>215</v>
          </cell>
          <cell r="D270" t="str">
            <v>CHINA.</v>
          </cell>
          <cell r="E270">
            <v>61</v>
          </cell>
          <cell r="F270" t="str">
            <v>NAR</v>
          </cell>
          <cell r="G270">
            <v>4422</v>
          </cell>
          <cell r="H270">
            <v>3980</v>
          </cell>
          <cell r="I270">
            <v>13393281</v>
          </cell>
          <cell r="J270">
            <v>5912</v>
          </cell>
          <cell r="K270">
            <v>5450</v>
          </cell>
          <cell r="L270">
            <v>3832</v>
          </cell>
          <cell r="M270">
            <v>24</v>
          </cell>
          <cell r="N270" t="str">
            <v>1T01</v>
          </cell>
          <cell r="O270">
            <v>73</v>
          </cell>
        </row>
        <row r="271">
          <cell r="A271">
            <v>85</v>
          </cell>
          <cell r="B271">
            <v>8529909000</v>
          </cell>
          <cell r="C271">
            <v>215</v>
          </cell>
          <cell r="D271" t="str">
            <v>CHINA.</v>
          </cell>
          <cell r="E271">
            <v>98</v>
          </cell>
          <cell r="F271" t="str">
            <v>NAR</v>
          </cell>
          <cell r="G271">
            <v>44</v>
          </cell>
          <cell r="H271">
            <v>39</v>
          </cell>
          <cell r="I271">
            <v>81078</v>
          </cell>
          <cell r="J271">
            <v>36</v>
          </cell>
          <cell r="K271">
            <v>30</v>
          </cell>
          <cell r="L271">
            <v>3832</v>
          </cell>
          <cell r="M271">
            <v>85</v>
          </cell>
          <cell r="N271" t="str">
            <v>1T01</v>
          </cell>
          <cell r="O271">
            <v>73</v>
          </cell>
        </row>
        <row r="272">
          <cell r="A272">
            <v>85</v>
          </cell>
          <cell r="B272">
            <v>8533100000</v>
          </cell>
          <cell r="C272">
            <v>249</v>
          </cell>
          <cell r="D272" t="str">
            <v>ESTADOS UNIDOS.</v>
          </cell>
          <cell r="E272">
            <v>1</v>
          </cell>
          <cell r="F272" t="str">
            <v>NAR</v>
          </cell>
          <cell r="G272">
            <v>7</v>
          </cell>
          <cell r="H272">
            <v>6</v>
          </cell>
          <cell r="I272">
            <v>793043</v>
          </cell>
          <cell r="J272">
            <v>353</v>
          </cell>
          <cell r="K272">
            <v>345</v>
          </cell>
          <cell r="L272">
            <v>3831</v>
          </cell>
          <cell r="M272">
            <v>85</v>
          </cell>
          <cell r="N272" t="str">
            <v>1T01</v>
          </cell>
          <cell r="O272">
            <v>73</v>
          </cell>
        </row>
        <row r="273">
          <cell r="A273">
            <v>85</v>
          </cell>
          <cell r="B273">
            <v>8536410090</v>
          </cell>
          <cell r="C273">
            <v>23</v>
          </cell>
          <cell r="D273" t="str">
            <v>ALEMANIA.</v>
          </cell>
          <cell r="E273">
            <v>1</v>
          </cell>
          <cell r="F273" t="str">
            <v>NAR</v>
          </cell>
          <cell r="G273">
            <v>0</v>
          </cell>
          <cell r="H273">
            <v>0</v>
          </cell>
          <cell r="I273">
            <v>85376</v>
          </cell>
          <cell r="J273">
            <v>38</v>
          </cell>
          <cell r="K273">
            <v>36</v>
          </cell>
          <cell r="L273">
            <v>3831</v>
          </cell>
          <cell r="M273">
            <v>85</v>
          </cell>
          <cell r="N273" t="str">
            <v>1T01</v>
          </cell>
          <cell r="O273">
            <v>73</v>
          </cell>
        </row>
        <row r="274">
          <cell r="A274">
            <v>85</v>
          </cell>
          <cell r="B274">
            <v>8536491900</v>
          </cell>
          <cell r="C274">
            <v>23</v>
          </cell>
          <cell r="D274" t="str">
            <v>ALEMANIA.</v>
          </cell>
          <cell r="E274">
            <v>1</v>
          </cell>
          <cell r="F274" t="str">
            <v>NAR</v>
          </cell>
          <cell r="G274">
            <v>0</v>
          </cell>
          <cell r="H274">
            <v>0</v>
          </cell>
          <cell r="I274">
            <v>98857</v>
          </cell>
          <cell r="J274">
            <v>44</v>
          </cell>
          <cell r="K274">
            <v>41</v>
          </cell>
          <cell r="L274">
            <v>3831</v>
          </cell>
          <cell r="M274">
            <v>85</v>
          </cell>
          <cell r="N274" t="str">
            <v>1T01</v>
          </cell>
          <cell r="O274">
            <v>73</v>
          </cell>
        </row>
        <row r="275">
          <cell r="A275">
            <v>85</v>
          </cell>
          <cell r="B275">
            <v>8536501100</v>
          </cell>
          <cell r="C275">
            <v>105</v>
          </cell>
          <cell r="D275" t="str">
            <v>BRASIL.</v>
          </cell>
          <cell r="E275">
            <v>87</v>
          </cell>
          <cell r="F275" t="str">
            <v>NAR</v>
          </cell>
          <cell r="G275">
            <v>33</v>
          </cell>
          <cell r="H275">
            <v>30</v>
          </cell>
          <cell r="I275">
            <v>1018177</v>
          </cell>
          <cell r="J275">
            <v>454</v>
          </cell>
          <cell r="K275">
            <v>407</v>
          </cell>
          <cell r="L275">
            <v>3831</v>
          </cell>
          <cell r="M275">
            <v>85</v>
          </cell>
          <cell r="N275" t="str">
            <v>1T01</v>
          </cell>
          <cell r="O275">
            <v>73</v>
          </cell>
        </row>
        <row r="276">
          <cell r="A276">
            <v>85</v>
          </cell>
          <cell r="B276">
            <v>8536509000</v>
          </cell>
          <cell r="C276">
            <v>386</v>
          </cell>
          <cell r="D276" t="str">
            <v>ITALIA.</v>
          </cell>
          <cell r="E276">
            <v>4</v>
          </cell>
          <cell r="F276" t="str">
            <v>NAR</v>
          </cell>
          <cell r="G276">
            <v>2</v>
          </cell>
          <cell r="H276">
            <v>1</v>
          </cell>
          <cell r="I276">
            <v>1750523</v>
          </cell>
          <cell r="J276">
            <v>778</v>
          </cell>
          <cell r="K276">
            <v>710</v>
          </cell>
          <cell r="L276">
            <v>3831</v>
          </cell>
          <cell r="M276">
            <v>85</v>
          </cell>
          <cell r="N276" t="str">
            <v>1T01</v>
          </cell>
          <cell r="O276">
            <v>73</v>
          </cell>
        </row>
        <row r="277">
          <cell r="A277">
            <v>85</v>
          </cell>
          <cell r="B277">
            <v>8536901090</v>
          </cell>
          <cell r="C277">
            <v>23</v>
          </cell>
          <cell r="D277" t="str">
            <v>ALEMANIA.</v>
          </cell>
          <cell r="E277">
            <v>2</v>
          </cell>
          <cell r="F277" t="str">
            <v>NAR</v>
          </cell>
          <cell r="G277">
            <v>2</v>
          </cell>
          <cell r="H277">
            <v>1</v>
          </cell>
          <cell r="I277">
            <v>923410</v>
          </cell>
          <cell r="J277">
            <v>411</v>
          </cell>
          <cell r="K277">
            <v>388</v>
          </cell>
          <cell r="L277">
            <v>3839</v>
          </cell>
          <cell r="M277">
            <v>85</v>
          </cell>
          <cell r="N277" t="str">
            <v>1T01</v>
          </cell>
          <cell r="O277">
            <v>73</v>
          </cell>
        </row>
        <row r="278">
          <cell r="A278">
            <v>85</v>
          </cell>
          <cell r="B278">
            <v>8536909000</v>
          </cell>
          <cell r="C278">
            <v>23</v>
          </cell>
          <cell r="D278" t="str">
            <v>ALEMANIA.</v>
          </cell>
          <cell r="E278">
            <v>6</v>
          </cell>
          <cell r="F278" t="str">
            <v>NAR</v>
          </cell>
          <cell r="G278">
            <v>0</v>
          </cell>
          <cell r="H278">
            <v>0</v>
          </cell>
          <cell r="I278">
            <v>267362</v>
          </cell>
          <cell r="J278">
            <v>119</v>
          </cell>
          <cell r="K278">
            <v>111</v>
          </cell>
          <cell r="L278">
            <v>3839</v>
          </cell>
          <cell r="M278">
            <v>85</v>
          </cell>
          <cell r="N278" t="str">
            <v>1T01</v>
          </cell>
          <cell r="O278">
            <v>73</v>
          </cell>
        </row>
        <row r="279">
          <cell r="A279">
            <v>85</v>
          </cell>
          <cell r="B279">
            <v>8539100000</v>
          </cell>
          <cell r="C279">
            <v>105</v>
          </cell>
          <cell r="D279" t="str">
            <v>BRASIL.</v>
          </cell>
          <cell r="E279">
            <v>20</v>
          </cell>
          <cell r="F279" t="str">
            <v>NAR</v>
          </cell>
          <cell r="G279">
            <v>8</v>
          </cell>
          <cell r="H279">
            <v>7</v>
          </cell>
          <cell r="I279">
            <v>239967</v>
          </cell>
          <cell r="J279">
            <v>107</v>
          </cell>
          <cell r="K279">
            <v>96</v>
          </cell>
          <cell r="L279">
            <v>3839</v>
          </cell>
          <cell r="M279">
            <v>91</v>
          </cell>
          <cell r="N279" t="str">
            <v>1T01</v>
          </cell>
          <cell r="O279">
            <v>73</v>
          </cell>
        </row>
        <row r="280">
          <cell r="A280">
            <v>85</v>
          </cell>
          <cell r="B280">
            <v>8541290000</v>
          </cell>
          <cell r="C280">
            <v>23</v>
          </cell>
          <cell r="D280" t="str">
            <v>ALEMANIA.</v>
          </cell>
          <cell r="E280">
            <v>10</v>
          </cell>
          <cell r="F280" t="str">
            <v>NAR</v>
          </cell>
          <cell r="G280">
            <v>1</v>
          </cell>
          <cell r="H280">
            <v>1</v>
          </cell>
          <cell r="I280">
            <v>127833</v>
          </cell>
          <cell r="J280">
            <v>57</v>
          </cell>
          <cell r="K280">
            <v>54</v>
          </cell>
          <cell r="L280">
            <v>3832</v>
          </cell>
          <cell r="M280">
            <v>53</v>
          </cell>
          <cell r="N280" t="str">
            <v>1T01</v>
          </cell>
          <cell r="O280">
            <v>73</v>
          </cell>
        </row>
        <row r="281">
          <cell r="A281">
            <v>85</v>
          </cell>
          <cell r="B281">
            <v>8542120000</v>
          </cell>
          <cell r="C281">
            <v>23</v>
          </cell>
          <cell r="D281" t="str">
            <v>ALEMANIA.</v>
          </cell>
          <cell r="E281">
            <v>4</v>
          </cell>
          <cell r="F281" t="str">
            <v>NAR</v>
          </cell>
          <cell r="G281">
            <v>7</v>
          </cell>
          <cell r="H281">
            <v>5</v>
          </cell>
          <cell r="I281">
            <v>3171734</v>
          </cell>
          <cell r="J281">
            <v>1409</v>
          </cell>
          <cell r="K281">
            <v>1327</v>
          </cell>
          <cell r="L281">
            <v>3832</v>
          </cell>
          <cell r="M281">
            <v>53</v>
          </cell>
          <cell r="N281" t="str">
            <v>1T01</v>
          </cell>
          <cell r="O281">
            <v>73</v>
          </cell>
        </row>
        <row r="282">
          <cell r="A282">
            <v>85</v>
          </cell>
          <cell r="B282">
            <v>8542120000</v>
          </cell>
          <cell r="C282">
            <v>386</v>
          </cell>
          <cell r="D282" t="str">
            <v>ITALIA.</v>
          </cell>
          <cell r="E282">
            <v>6</v>
          </cell>
          <cell r="F282" t="str">
            <v>NAR</v>
          </cell>
          <cell r="G282">
            <v>19</v>
          </cell>
          <cell r="H282">
            <v>17</v>
          </cell>
          <cell r="I282">
            <v>5046472</v>
          </cell>
          <cell r="J282">
            <v>2253</v>
          </cell>
          <cell r="K282">
            <v>2213</v>
          </cell>
          <cell r="L282">
            <v>3832</v>
          </cell>
          <cell r="M282">
            <v>53</v>
          </cell>
          <cell r="N282" t="str">
            <v>1T01</v>
          </cell>
          <cell r="O282">
            <v>73</v>
          </cell>
        </row>
        <row r="283">
          <cell r="A283">
            <v>85</v>
          </cell>
          <cell r="B283">
            <v>8542120000</v>
          </cell>
          <cell r="C283">
            <v>493</v>
          </cell>
          <cell r="D283" t="str">
            <v>MEXICO.</v>
          </cell>
          <cell r="E283">
            <v>2</v>
          </cell>
          <cell r="F283" t="str">
            <v>NAR</v>
          </cell>
          <cell r="G283">
            <v>1</v>
          </cell>
          <cell r="H283">
            <v>1</v>
          </cell>
          <cell r="I283">
            <v>4742241</v>
          </cell>
          <cell r="J283">
            <v>2079</v>
          </cell>
          <cell r="K283">
            <v>2045</v>
          </cell>
          <cell r="L283">
            <v>3832</v>
          </cell>
          <cell r="M283">
            <v>53</v>
          </cell>
          <cell r="N283" t="str">
            <v>1T01</v>
          </cell>
          <cell r="O283">
            <v>73</v>
          </cell>
        </row>
        <row r="284">
          <cell r="A284">
            <v>85</v>
          </cell>
          <cell r="B284">
            <v>8543200000</v>
          </cell>
          <cell r="C284">
            <v>215</v>
          </cell>
          <cell r="D284" t="str">
            <v>CHINA.</v>
          </cell>
          <cell r="E284">
            <v>220</v>
          </cell>
          <cell r="F284" t="str">
            <v>NAR</v>
          </cell>
          <cell r="G284">
            <v>15</v>
          </cell>
          <cell r="H284">
            <v>14</v>
          </cell>
          <cell r="I284">
            <v>319504</v>
          </cell>
          <cell r="J284">
            <v>142</v>
          </cell>
          <cell r="K284">
            <v>126</v>
          </cell>
          <cell r="L284">
            <v>3832</v>
          </cell>
          <cell r="M284">
            <v>84</v>
          </cell>
          <cell r="N284" t="str">
            <v>1T01</v>
          </cell>
          <cell r="O284">
            <v>73</v>
          </cell>
        </row>
        <row r="285">
          <cell r="A285">
            <v>85</v>
          </cell>
          <cell r="B285">
            <v>8544200000</v>
          </cell>
          <cell r="C285">
            <v>215</v>
          </cell>
          <cell r="D285" t="str">
            <v>CHINA.</v>
          </cell>
          <cell r="E285">
            <v>1360</v>
          </cell>
          <cell r="F285" t="str">
            <v>MTR</v>
          </cell>
          <cell r="G285">
            <v>433</v>
          </cell>
          <cell r="H285">
            <v>389</v>
          </cell>
          <cell r="I285">
            <v>756010</v>
          </cell>
          <cell r="J285">
            <v>336</v>
          </cell>
          <cell r="K285">
            <v>272</v>
          </cell>
          <cell r="L285">
            <v>3839</v>
          </cell>
          <cell r="M285">
            <v>53</v>
          </cell>
          <cell r="N285" t="str">
            <v>1T01</v>
          </cell>
          <cell r="O285">
            <v>73</v>
          </cell>
        </row>
        <row r="286">
          <cell r="A286">
            <v>87</v>
          </cell>
          <cell r="B286">
            <v>8708293000</v>
          </cell>
          <cell r="C286">
            <v>105</v>
          </cell>
          <cell r="D286" t="str">
            <v>BRASIL.</v>
          </cell>
          <cell r="E286">
            <v>6</v>
          </cell>
          <cell r="F286" t="str">
            <v>NAR</v>
          </cell>
          <cell r="G286">
            <v>5</v>
          </cell>
          <cell r="H286">
            <v>4</v>
          </cell>
          <cell r="I286">
            <v>152502</v>
          </cell>
          <cell r="J286">
            <v>68</v>
          </cell>
          <cell r="K286">
            <v>61</v>
          </cell>
          <cell r="L286">
            <v>3843</v>
          </cell>
          <cell r="M286">
            <v>91</v>
          </cell>
          <cell r="N286" t="str">
            <v>1T01</v>
          </cell>
          <cell r="O286">
            <v>73</v>
          </cell>
        </row>
        <row r="287">
          <cell r="A287">
            <v>87</v>
          </cell>
          <cell r="B287">
            <v>8708701090</v>
          </cell>
          <cell r="C287">
            <v>105</v>
          </cell>
          <cell r="D287" t="str">
            <v>BRASIL.</v>
          </cell>
          <cell r="E287">
            <v>8</v>
          </cell>
          <cell r="F287" t="str">
            <v>NAR</v>
          </cell>
          <cell r="G287">
            <v>23</v>
          </cell>
          <cell r="H287">
            <v>21</v>
          </cell>
          <cell r="I287">
            <v>710930</v>
          </cell>
          <cell r="J287">
            <v>317</v>
          </cell>
          <cell r="K287">
            <v>284</v>
          </cell>
          <cell r="L287">
            <v>3843</v>
          </cell>
          <cell r="M287">
            <v>91</v>
          </cell>
          <cell r="N287" t="str">
            <v>1T01</v>
          </cell>
          <cell r="O287">
            <v>73</v>
          </cell>
        </row>
        <row r="288">
          <cell r="A288">
            <v>87</v>
          </cell>
          <cell r="B288">
            <v>8708920000</v>
          </cell>
          <cell r="C288">
            <v>105</v>
          </cell>
          <cell r="D288" t="str">
            <v>BRASIL.</v>
          </cell>
          <cell r="E288">
            <v>12</v>
          </cell>
          <cell r="F288" t="str">
            <v>NAR</v>
          </cell>
          <cell r="G288">
            <v>14</v>
          </cell>
          <cell r="H288">
            <v>13</v>
          </cell>
          <cell r="I288">
            <v>430595</v>
          </cell>
          <cell r="J288">
            <v>192</v>
          </cell>
          <cell r="K288">
            <v>172</v>
          </cell>
          <cell r="L288">
            <v>3843</v>
          </cell>
          <cell r="M288">
            <v>91</v>
          </cell>
          <cell r="N288" t="str">
            <v>1T01</v>
          </cell>
          <cell r="O288">
            <v>73</v>
          </cell>
        </row>
        <row r="289">
          <cell r="A289">
            <v>87</v>
          </cell>
          <cell r="B289">
            <v>8708939100</v>
          </cell>
          <cell r="C289">
            <v>105</v>
          </cell>
          <cell r="D289" t="str">
            <v>BRASIL.</v>
          </cell>
          <cell r="E289">
            <v>58</v>
          </cell>
          <cell r="F289" t="str">
            <v>NAR</v>
          </cell>
          <cell r="G289">
            <v>275</v>
          </cell>
          <cell r="H289">
            <v>248</v>
          </cell>
          <cell r="I289">
            <v>8479573</v>
          </cell>
          <cell r="J289">
            <v>3781</v>
          </cell>
          <cell r="K289">
            <v>3388</v>
          </cell>
          <cell r="L289">
            <v>3843</v>
          </cell>
          <cell r="M289">
            <v>91</v>
          </cell>
          <cell r="N289" t="str">
            <v>1T01</v>
          </cell>
          <cell r="O289">
            <v>73</v>
          </cell>
        </row>
        <row r="290">
          <cell r="A290">
            <v>87</v>
          </cell>
          <cell r="B290">
            <v>8708939900</v>
          </cell>
          <cell r="C290">
            <v>105</v>
          </cell>
          <cell r="D290" t="str">
            <v>BRASIL.</v>
          </cell>
          <cell r="E290">
            <v>35</v>
          </cell>
          <cell r="F290" t="str">
            <v>NAR</v>
          </cell>
          <cell r="G290">
            <v>32</v>
          </cell>
          <cell r="H290">
            <v>29</v>
          </cell>
          <cell r="I290">
            <v>995750</v>
          </cell>
          <cell r="J290">
            <v>444</v>
          </cell>
          <cell r="K290">
            <v>398</v>
          </cell>
          <cell r="L290">
            <v>3843</v>
          </cell>
          <cell r="M290">
            <v>91</v>
          </cell>
          <cell r="N290" t="str">
            <v>1T01</v>
          </cell>
          <cell r="O290">
            <v>73</v>
          </cell>
        </row>
        <row r="291">
          <cell r="A291">
            <v>87</v>
          </cell>
          <cell r="B291">
            <v>8708940000</v>
          </cell>
          <cell r="C291">
            <v>105</v>
          </cell>
          <cell r="D291" t="str">
            <v>BRASIL.</v>
          </cell>
          <cell r="E291">
            <v>2</v>
          </cell>
          <cell r="F291" t="str">
            <v>NAR</v>
          </cell>
          <cell r="G291">
            <v>3</v>
          </cell>
          <cell r="H291">
            <v>2</v>
          </cell>
          <cell r="I291">
            <v>80736</v>
          </cell>
          <cell r="J291">
            <v>36</v>
          </cell>
          <cell r="K291">
            <v>32</v>
          </cell>
          <cell r="L291">
            <v>3843</v>
          </cell>
          <cell r="M291">
            <v>91</v>
          </cell>
          <cell r="N291" t="str">
            <v>1T01</v>
          </cell>
          <cell r="O291">
            <v>73</v>
          </cell>
        </row>
        <row r="292">
          <cell r="A292">
            <v>87</v>
          </cell>
          <cell r="B292">
            <v>8708992900</v>
          </cell>
          <cell r="C292">
            <v>249</v>
          </cell>
          <cell r="D292" t="str">
            <v>ESTADOS UNIDOS.</v>
          </cell>
          <cell r="E292">
            <v>1263</v>
          </cell>
          <cell r="F292" t="str">
            <v>NAR</v>
          </cell>
          <cell r="G292">
            <v>1526</v>
          </cell>
          <cell r="H292">
            <v>1381</v>
          </cell>
          <cell r="I292">
            <v>28170597</v>
          </cell>
          <cell r="J292">
            <v>12350</v>
          </cell>
          <cell r="K292">
            <v>11503</v>
          </cell>
          <cell r="L292">
            <v>3843</v>
          </cell>
          <cell r="M292">
            <v>91</v>
          </cell>
          <cell r="N292" t="str">
            <v>1T01</v>
          </cell>
          <cell r="O292">
            <v>73</v>
          </cell>
        </row>
        <row r="293">
          <cell r="A293">
            <v>87</v>
          </cell>
          <cell r="B293">
            <v>8708993100</v>
          </cell>
          <cell r="C293">
            <v>105</v>
          </cell>
          <cell r="D293" t="str">
            <v>BRASIL.</v>
          </cell>
          <cell r="E293">
            <v>98</v>
          </cell>
          <cell r="F293" t="str">
            <v>NAR</v>
          </cell>
          <cell r="G293">
            <v>84</v>
          </cell>
          <cell r="H293">
            <v>76</v>
          </cell>
          <cell r="I293">
            <v>2592538</v>
          </cell>
          <cell r="J293">
            <v>1156</v>
          </cell>
          <cell r="K293">
            <v>1036</v>
          </cell>
          <cell r="L293">
            <v>3843</v>
          </cell>
          <cell r="M293">
            <v>91</v>
          </cell>
          <cell r="N293" t="str">
            <v>1T01</v>
          </cell>
          <cell r="O293">
            <v>73</v>
          </cell>
        </row>
        <row r="294">
          <cell r="A294">
            <v>87</v>
          </cell>
          <cell r="B294">
            <v>8708993200</v>
          </cell>
          <cell r="C294">
            <v>249</v>
          </cell>
          <cell r="D294" t="str">
            <v>ESTADOS UNIDOS.</v>
          </cell>
          <cell r="E294">
            <v>20</v>
          </cell>
          <cell r="F294" t="str">
            <v>NAR</v>
          </cell>
          <cell r="G294">
            <v>40</v>
          </cell>
          <cell r="H294">
            <v>36</v>
          </cell>
          <cell r="I294">
            <v>1947785</v>
          </cell>
          <cell r="J294">
            <v>867</v>
          </cell>
          <cell r="K294">
            <v>840</v>
          </cell>
          <cell r="L294">
            <v>3843</v>
          </cell>
          <cell r="M294">
            <v>91</v>
          </cell>
          <cell r="N294" t="str">
            <v>1T01</v>
          </cell>
          <cell r="O294">
            <v>73</v>
          </cell>
        </row>
        <row r="295">
          <cell r="A295">
            <v>87</v>
          </cell>
          <cell r="B295">
            <v>8708993300</v>
          </cell>
          <cell r="C295">
            <v>249</v>
          </cell>
          <cell r="D295" t="str">
            <v>ESTADOS UNIDOS.</v>
          </cell>
          <cell r="E295">
            <v>84</v>
          </cell>
          <cell r="F295" t="str">
            <v>NAR</v>
          </cell>
          <cell r="G295">
            <v>122</v>
          </cell>
          <cell r="H295">
            <v>115</v>
          </cell>
          <cell r="I295">
            <v>4747754</v>
          </cell>
          <cell r="J295">
            <v>2117</v>
          </cell>
          <cell r="K295">
            <v>2045</v>
          </cell>
          <cell r="L295">
            <v>3843</v>
          </cell>
          <cell r="M295">
            <v>91</v>
          </cell>
          <cell r="N295" t="str">
            <v>1T01</v>
          </cell>
          <cell r="O295">
            <v>73</v>
          </cell>
        </row>
        <row r="296">
          <cell r="A296">
            <v>87</v>
          </cell>
          <cell r="B296">
            <v>8708993900</v>
          </cell>
          <cell r="C296">
            <v>249</v>
          </cell>
          <cell r="D296" t="str">
            <v>ESTADOS UNIDOS.</v>
          </cell>
          <cell r="E296">
            <v>26</v>
          </cell>
          <cell r="F296" t="str">
            <v>NAR</v>
          </cell>
          <cell r="G296">
            <v>72</v>
          </cell>
          <cell r="H296">
            <v>63</v>
          </cell>
          <cell r="I296">
            <v>2769710</v>
          </cell>
          <cell r="J296">
            <v>1235</v>
          </cell>
          <cell r="K296">
            <v>1192</v>
          </cell>
          <cell r="L296">
            <v>3843</v>
          </cell>
          <cell r="M296">
            <v>91</v>
          </cell>
          <cell r="N296" t="str">
            <v>1T01</v>
          </cell>
          <cell r="O296">
            <v>73</v>
          </cell>
        </row>
        <row r="297">
          <cell r="A297">
            <v>87</v>
          </cell>
          <cell r="B297">
            <v>8708999100</v>
          </cell>
          <cell r="C297">
            <v>105</v>
          </cell>
          <cell r="D297" t="str">
            <v>BRASIL.</v>
          </cell>
          <cell r="E297">
            <v>104</v>
          </cell>
          <cell r="F297" t="str">
            <v>NAR</v>
          </cell>
          <cell r="G297">
            <v>340</v>
          </cell>
          <cell r="H297">
            <v>306</v>
          </cell>
          <cell r="I297">
            <v>10468830</v>
          </cell>
          <cell r="J297">
            <v>4668</v>
          </cell>
          <cell r="K297">
            <v>4182</v>
          </cell>
          <cell r="L297">
            <v>3843</v>
          </cell>
          <cell r="M297">
            <v>91</v>
          </cell>
          <cell r="N297" t="str">
            <v>1T01</v>
          </cell>
          <cell r="O297">
            <v>73</v>
          </cell>
        </row>
        <row r="298">
          <cell r="A298">
            <v>87</v>
          </cell>
          <cell r="B298">
            <v>8708999100</v>
          </cell>
          <cell r="C298">
            <v>249</v>
          </cell>
          <cell r="D298" t="str">
            <v>ESTADOS UNIDOS.</v>
          </cell>
          <cell r="E298">
            <v>368</v>
          </cell>
          <cell r="F298" t="str">
            <v>NAR</v>
          </cell>
          <cell r="G298">
            <v>98</v>
          </cell>
          <cell r="H298">
            <v>90</v>
          </cell>
          <cell r="I298">
            <v>4340393</v>
          </cell>
          <cell r="J298">
            <v>1932</v>
          </cell>
          <cell r="K298">
            <v>1873</v>
          </cell>
          <cell r="L298">
            <v>3843</v>
          </cell>
          <cell r="M298">
            <v>91</v>
          </cell>
          <cell r="N298" t="str">
            <v>1T01</v>
          </cell>
          <cell r="O298">
            <v>73</v>
          </cell>
        </row>
        <row r="299">
          <cell r="A299">
            <v>87</v>
          </cell>
          <cell r="B299">
            <v>8708999400</v>
          </cell>
          <cell r="C299">
            <v>105</v>
          </cell>
          <cell r="D299" t="str">
            <v>BRASIL.</v>
          </cell>
          <cell r="E299">
            <v>21</v>
          </cell>
          <cell r="F299" t="str">
            <v>NAR</v>
          </cell>
          <cell r="G299">
            <v>18</v>
          </cell>
          <cell r="H299">
            <v>16</v>
          </cell>
          <cell r="I299">
            <v>551699</v>
          </cell>
          <cell r="J299">
            <v>246</v>
          </cell>
          <cell r="K299">
            <v>220</v>
          </cell>
          <cell r="L299">
            <v>3843</v>
          </cell>
          <cell r="M299">
            <v>91</v>
          </cell>
          <cell r="N299" t="str">
            <v>1T01</v>
          </cell>
          <cell r="O299">
            <v>73</v>
          </cell>
        </row>
        <row r="300">
          <cell r="A300">
            <v>87</v>
          </cell>
          <cell r="B300">
            <v>8708999400</v>
          </cell>
          <cell r="C300">
            <v>249</v>
          </cell>
          <cell r="D300" t="str">
            <v>ESTADOS UNIDOS.</v>
          </cell>
          <cell r="E300">
            <v>2991</v>
          </cell>
          <cell r="F300" t="str">
            <v>NAR</v>
          </cell>
          <cell r="G300">
            <v>87</v>
          </cell>
          <cell r="H300">
            <v>80</v>
          </cell>
          <cell r="I300">
            <v>3918036</v>
          </cell>
          <cell r="J300">
            <v>1744</v>
          </cell>
          <cell r="K300">
            <v>1689</v>
          </cell>
          <cell r="L300">
            <v>3843</v>
          </cell>
          <cell r="M300">
            <v>91</v>
          </cell>
          <cell r="N300" t="str">
            <v>1T01</v>
          </cell>
          <cell r="O300">
            <v>73</v>
          </cell>
        </row>
        <row r="301">
          <cell r="A301">
            <v>87</v>
          </cell>
          <cell r="B301">
            <v>8708999990</v>
          </cell>
          <cell r="C301">
            <v>105</v>
          </cell>
          <cell r="D301" t="str">
            <v>BRASIL.</v>
          </cell>
          <cell r="E301">
            <v>5</v>
          </cell>
          <cell r="F301" t="str">
            <v>NAR</v>
          </cell>
          <cell r="G301">
            <v>1</v>
          </cell>
          <cell r="H301">
            <v>1</v>
          </cell>
          <cell r="I301">
            <v>31398</v>
          </cell>
          <cell r="J301">
            <v>14</v>
          </cell>
          <cell r="K301">
            <v>13</v>
          </cell>
          <cell r="L301">
            <v>3843</v>
          </cell>
          <cell r="M301">
            <v>91</v>
          </cell>
          <cell r="N301" t="str">
            <v>1T01</v>
          </cell>
          <cell r="O301">
            <v>73</v>
          </cell>
        </row>
        <row r="302">
          <cell r="A302">
            <v>87</v>
          </cell>
          <cell r="B302">
            <v>8715001000</v>
          </cell>
          <cell r="C302">
            <v>215</v>
          </cell>
          <cell r="D302" t="str">
            <v>CHINA.</v>
          </cell>
          <cell r="E302">
            <v>24</v>
          </cell>
          <cell r="F302" t="str">
            <v>NAR</v>
          </cell>
          <cell r="G302">
            <v>30</v>
          </cell>
          <cell r="H302">
            <v>27</v>
          </cell>
          <cell r="I302">
            <v>90618</v>
          </cell>
          <cell r="J302">
            <v>40</v>
          </cell>
          <cell r="K302">
            <v>37</v>
          </cell>
          <cell r="L302">
            <v>3849</v>
          </cell>
          <cell r="M302">
            <v>25</v>
          </cell>
          <cell r="N302" t="str">
            <v>1T01</v>
          </cell>
          <cell r="O302">
            <v>73</v>
          </cell>
        </row>
        <row r="303">
          <cell r="A303">
            <v>90</v>
          </cell>
          <cell r="B303">
            <v>9002110000</v>
          </cell>
          <cell r="C303">
            <v>399</v>
          </cell>
          <cell r="D303" t="str">
            <v>JAPON.</v>
          </cell>
          <cell r="E303">
            <v>1</v>
          </cell>
          <cell r="F303" t="str">
            <v>NAR</v>
          </cell>
          <cell r="G303">
            <v>2</v>
          </cell>
          <cell r="H303">
            <v>2</v>
          </cell>
          <cell r="I303">
            <v>3277019</v>
          </cell>
          <cell r="J303">
            <v>1431</v>
          </cell>
          <cell r="K303">
            <v>1390</v>
          </cell>
          <cell r="L303">
            <v>3852</v>
          </cell>
          <cell r="M303">
            <v>53</v>
          </cell>
          <cell r="N303" t="str">
            <v>1T01</v>
          </cell>
          <cell r="O303">
            <v>73</v>
          </cell>
        </row>
        <row r="304">
          <cell r="A304">
            <v>90</v>
          </cell>
          <cell r="B304">
            <v>9004100000</v>
          </cell>
          <cell r="C304">
            <v>215</v>
          </cell>
          <cell r="D304" t="str">
            <v>CHINA.</v>
          </cell>
          <cell r="E304">
            <v>36</v>
          </cell>
          <cell r="F304" t="str">
            <v>NAR</v>
          </cell>
          <cell r="G304">
            <v>2</v>
          </cell>
          <cell r="H304">
            <v>2</v>
          </cell>
          <cell r="I304">
            <v>29208</v>
          </cell>
          <cell r="J304">
            <v>13</v>
          </cell>
          <cell r="K304">
            <v>12</v>
          </cell>
          <cell r="L304">
            <v>3852</v>
          </cell>
          <cell r="M304">
            <v>22</v>
          </cell>
          <cell r="N304" t="str">
            <v>1T01</v>
          </cell>
          <cell r="O304">
            <v>73</v>
          </cell>
        </row>
        <row r="305">
          <cell r="A305">
            <v>90</v>
          </cell>
          <cell r="B305">
            <v>9017801000</v>
          </cell>
          <cell r="C305">
            <v>215</v>
          </cell>
          <cell r="D305" t="str">
            <v>CHINA.</v>
          </cell>
          <cell r="E305">
            <v>1200</v>
          </cell>
          <cell r="F305" t="str">
            <v>NAR</v>
          </cell>
          <cell r="G305">
            <v>80</v>
          </cell>
          <cell r="H305">
            <v>72</v>
          </cell>
          <cell r="I305">
            <v>139502</v>
          </cell>
          <cell r="J305">
            <v>62</v>
          </cell>
          <cell r="K305">
            <v>50</v>
          </cell>
          <cell r="L305">
            <v>3851</v>
          </cell>
          <cell r="M305">
            <v>81</v>
          </cell>
          <cell r="N305" t="str">
            <v>1T01</v>
          </cell>
          <cell r="O305">
            <v>73</v>
          </cell>
        </row>
        <row r="306">
          <cell r="A306">
            <v>90</v>
          </cell>
          <cell r="B306">
            <v>9022130000</v>
          </cell>
          <cell r="C306">
            <v>399</v>
          </cell>
          <cell r="D306" t="str">
            <v>JAPON.</v>
          </cell>
          <cell r="E306">
            <v>1</v>
          </cell>
          <cell r="F306" t="str">
            <v>NAR</v>
          </cell>
          <cell r="G306">
            <v>305</v>
          </cell>
          <cell r="H306">
            <v>300</v>
          </cell>
          <cell r="I306">
            <v>66957454</v>
          </cell>
          <cell r="J306">
            <v>29856</v>
          </cell>
          <cell r="K306">
            <v>29066</v>
          </cell>
          <cell r="L306">
            <v>3832</v>
          </cell>
          <cell r="M306">
            <v>81</v>
          </cell>
          <cell r="N306" t="str">
            <v>1T01</v>
          </cell>
          <cell r="O306">
            <v>73</v>
          </cell>
        </row>
        <row r="307">
          <cell r="A307">
            <v>90</v>
          </cell>
          <cell r="B307">
            <v>9026909000</v>
          </cell>
          <cell r="C307">
            <v>767</v>
          </cell>
          <cell r="D307" t="str">
            <v>SUIZA.</v>
          </cell>
          <cell r="E307">
            <v>1</v>
          </cell>
          <cell r="F307" t="str">
            <v>NAR</v>
          </cell>
          <cell r="G307">
            <v>0</v>
          </cell>
          <cell r="H307">
            <v>0</v>
          </cell>
          <cell r="I307">
            <v>398209</v>
          </cell>
          <cell r="J307">
            <v>176</v>
          </cell>
          <cell r="K307">
            <v>159</v>
          </cell>
          <cell r="L307">
            <v>3851</v>
          </cell>
          <cell r="M307">
            <v>83</v>
          </cell>
          <cell r="N307" t="str">
            <v>1T01</v>
          </cell>
          <cell r="O307">
            <v>73</v>
          </cell>
        </row>
        <row r="308">
          <cell r="A308">
            <v>90</v>
          </cell>
          <cell r="B308">
            <v>9029202000</v>
          </cell>
          <cell r="C308">
            <v>105</v>
          </cell>
          <cell r="D308" t="str">
            <v>BRASIL.</v>
          </cell>
          <cell r="E308">
            <v>8</v>
          </cell>
          <cell r="F308" t="str">
            <v>NAR</v>
          </cell>
          <cell r="G308">
            <v>13</v>
          </cell>
          <cell r="H308">
            <v>12</v>
          </cell>
          <cell r="I308">
            <v>410410</v>
          </cell>
          <cell r="J308">
            <v>183</v>
          </cell>
          <cell r="K308">
            <v>164</v>
          </cell>
          <cell r="L308">
            <v>3851</v>
          </cell>
          <cell r="M308">
            <v>85</v>
          </cell>
          <cell r="N308" t="str">
            <v>1T01</v>
          </cell>
          <cell r="O308">
            <v>73</v>
          </cell>
        </row>
        <row r="309">
          <cell r="A309">
            <v>90</v>
          </cell>
          <cell r="B309">
            <v>9029209000</v>
          </cell>
          <cell r="C309">
            <v>764</v>
          </cell>
          <cell r="D309" t="str">
            <v>SUECIA.</v>
          </cell>
          <cell r="E309">
            <v>2</v>
          </cell>
          <cell r="F309" t="str">
            <v>NAR</v>
          </cell>
          <cell r="G309">
            <v>2</v>
          </cell>
          <cell r="H309">
            <v>1</v>
          </cell>
          <cell r="I309">
            <v>4695352</v>
          </cell>
          <cell r="J309">
            <v>2090</v>
          </cell>
          <cell r="K309">
            <v>1830</v>
          </cell>
          <cell r="L309">
            <v>3851</v>
          </cell>
          <cell r="M309">
            <v>85</v>
          </cell>
          <cell r="N309" t="str">
            <v>1T01</v>
          </cell>
          <cell r="O309">
            <v>73</v>
          </cell>
        </row>
        <row r="310">
          <cell r="A310">
            <v>90</v>
          </cell>
          <cell r="B310">
            <v>9032891100</v>
          </cell>
          <cell r="C310">
            <v>386</v>
          </cell>
          <cell r="D310" t="str">
            <v>ITALIA.</v>
          </cell>
          <cell r="E310">
            <v>8</v>
          </cell>
          <cell r="F310" t="str">
            <v>NAR</v>
          </cell>
          <cell r="G310">
            <v>2</v>
          </cell>
          <cell r="H310">
            <v>2</v>
          </cell>
          <cell r="I310">
            <v>474585</v>
          </cell>
          <cell r="J310">
            <v>212</v>
          </cell>
          <cell r="K310">
            <v>208</v>
          </cell>
          <cell r="L310">
            <v>3851</v>
          </cell>
          <cell r="M310">
            <v>81</v>
          </cell>
          <cell r="N310" t="str">
            <v>1T01</v>
          </cell>
          <cell r="O310">
            <v>73</v>
          </cell>
        </row>
        <row r="311">
          <cell r="A311">
            <v>90</v>
          </cell>
          <cell r="B311">
            <v>9032891900</v>
          </cell>
          <cell r="C311">
            <v>23</v>
          </cell>
          <cell r="D311" t="str">
            <v>ALEMANIA.</v>
          </cell>
          <cell r="E311">
            <v>1</v>
          </cell>
          <cell r="F311" t="str">
            <v>NAR</v>
          </cell>
          <cell r="G311">
            <v>6</v>
          </cell>
          <cell r="H311">
            <v>5</v>
          </cell>
          <cell r="I311">
            <v>2820581</v>
          </cell>
          <cell r="J311">
            <v>1252</v>
          </cell>
          <cell r="K311">
            <v>1179</v>
          </cell>
          <cell r="L311">
            <v>3851</v>
          </cell>
          <cell r="M311">
            <v>81</v>
          </cell>
          <cell r="N311" t="str">
            <v>1T01</v>
          </cell>
          <cell r="O311">
            <v>73</v>
          </cell>
        </row>
        <row r="312">
          <cell r="A312">
            <v>90</v>
          </cell>
          <cell r="B312">
            <v>9032899000</v>
          </cell>
          <cell r="C312">
            <v>23</v>
          </cell>
          <cell r="D312" t="str">
            <v>ALEMANIA.</v>
          </cell>
          <cell r="E312">
            <v>30</v>
          </cell>
          <cell r="F312" t="str">
            <v>NAR</v>
          </cell>
          <cell r="G312">
            <v>74</v>
          </cell>
          <cell r="H312">
            <v>66</v>
          </cell>
          <cell r="I312">
            <v>13008563</v>
          </cell>
          <cell r="J312">
            <v>5811</v>
          </cell>
          <cell r="K312">
            <v>5639</v>
          </cell>
          <cell r="L312">
            <v>3851</v>
          </cell>
          <cell r="M312">
            <v>81</v>
          </cell>
          <cell r="N312" t="str">
            <v>1T01</v>
          </cell>
          <cell r="O312">
            <v>73</v>
          </cell>
        </row>
        <row r="313">
          <cell r="A313">
            <v>90</v>
          </cell>
          <cell r="B313">
            <v>9032899000</v>
          </cell>
          <cell r="C313">
            <v>386</v>
          </cell>
          <cell r="D313" t="str">
            <v>ITALIA.</v>
          </cell>
          <cell r="E313">
            <v>7</v>
          </cell>
          <cell r="F313" t="str">
            <v>NAR</v>
          </cell>
          <cell r="G313">
            <v>68</v>
          </cell>
          <cell r="H313">
            <v>61</v>
          </cell>
          <cell r="I313">
            <v>5433390</v>
          </cell>
          <cell r="J313">
            <v>2382</v>
          </cell>
          <cell r="K313">
            <v>2215</v>
          </cell>
          <cell r="L313">
            <v>3851</v>
          </cell>
          <cell r="M313">
            <v>81</v>
          </cell>
          <cell r="N313" t="str">
            <v>1T01</v>
          </cell>
          <cell r="O313">
            <v>73</v>
          </cell>
        </row>
        <row r="314">
          <cell r="A314">
            <v>90</v>
          </cell>
          <cell r="B314">
            <v>9032899000</v>
          </cell>
          <cell r="C314">
            <v>764</v>
          </cell>
          <cell r="D314" t="str">
            <v>SUECIA.</v>
          </cell>
          <cell r="E314">
            <v>4</v>
          </cell>
          <cell r="F314" t="str">
            <v>NAR</v>
          </cell>
          <cell r="G314">
            <v>4</v>
          </cell>
          <cell r="H314">
            <v>3</v>
          </cell>
          <cell r="I314">
            <v>2283780</v>
          </cell>
          <cell r="J314">
            <v>1015</v>
          </cell>
          <cell r="K314">
            <v>855</v>
          </cell>
          <cell r="L314">
            <v>3851</v>
          </cell>
          <cell r="M314">
            <v>81</v>
          </cell>
          <cell r="N314" t="str">
            <v>1T01</v>
          </cell>
          <cell r="O314">
            <v>73</v>
          </cell>
        </row>
        <row r="315">
          <cell r="A315">
            <v>91</v>
          </cell>
          <cell r="B315">
            <v>9103900000</v>
          </cell>
          <cell r="C315">
            <v>215</v>
          </cell>
          <cell r="D315" t="str">
            <v>CHINA.</v>
          </cell>
          <cell r="E315">
            <v>65</v>
          </cell>
          <cell r="F315" t="str">
            <v>NAR</v>
          </cell>
          <cell r="G315">
            <v>43</v>
          </cell>
          <cell r="H315">
            <v>39</v>
          </cell>
          <cell r="I315">
            <v>74251</v>
          </cell>
          <cell r="J315">
            <v>33</v>
          </cell>
          <cell r="K315">
            <v>27</v>
          </cell>
          <cell r="L315">
            <v>3853</v>
          </cell>
          <cell r="M315">
            <v>23</v>
          </cell>
          <cell r="N315" t="str">
            <v>1T01</v>
          </cell>
          <cell r="O315">
            <v>73</v>
          </cell>
        </row>
        <row r="316">
          <cell r="A316">
            <v>91</v>
          </cell>
          <cell r="B316">
            <v>9105210000</v>
          </cell>
          <cell r="C316">
            <v>218</v>
          </cell>
          <cell r="D316" t="str">
            <v>TAIWAN.</v>
          </cell>
          <cell r="E316">
            <v>6</v>
          </cell>
          <cell r="F316" t="str">
            <v>NAR</v>
          </cell>
          <cell r="G316">
            <v>14</v>
          </cell>
          <cell r="H316">
            <v>10</v>
          </cell>
          <cell r="I316">
            <v>530889</v>
          </cell>
          <cell r="J316">
            <v>237</v>
          </cell>
          <cell r="K316">
            <v>213</v>
          </cell>
          <cell r="L316">
            <v>3853</v>
          </cell>
          <cell r="M316">
            <v>23</v>
          </cell>
          <cell r="N316" t="str">
            <v>1T01</v>
          </cell>
          <cell r="O316">
            <v>73</v>
          </cell>
        </row>
        <row r="317">
          <cell r="A317">
            <v>94</v>
          </cell>
          <cell r="B317">
            <v>9401800000</v>
          </cell>
          <cell r="C317">
            <v>215</v>
          </cell>
          <cell r="D317" t="str">
            <v>CHINA.</v>
          </cell>
          <cell r="E317">
            <v>6</v>
          </cell>
          <cell r="F317" t="str">
            <v>NAR</v>
          </cell>
          <cell r="G317">
            <v>2</v>
          </cell>
          <cell r="H317">
            <v>2</v>
          </cell>
          <cell r="I317">
            <v>29208</v>
          </cell>
          <cell r="J317">
            <v>13</v>
          </cell>
          <cell r="K317">
            <v>12</v>
          </cell>
          <cell r="L317">
            <v>3320</v>
          </cell>
          <cell r="M317">
            <v>23</v>
          </cell>
          <cell r="N317" t="str">
            <v>1T01</v>
          </cell>
          <cell r="O317">
            <v>73</v>
          </cell>
        </row>
        <row r="318">
          <cell r="A318">
            <v>94</v>
          </cell>
          <cell r="B318">
            <v>9403600000</v>
          </cell>
          <cell r="C318">
            <v>215</v>
          </cell>
          <cell r="D318" t="str">
            <v>CHINA.</v>
          </cell>
          <cell r="E318">
            <v>24</v>
          </cell>
          <cell r="F318" t="str">
            <v>NAR</v>
          </cell>
          <cell r="G318">
            <v>57</v>
          </cell>
          <cell r="H318">
            <v>52</v>
          </cell>
          <cell r="I318">
            <v>99001</v>
          </cell>
          <cell r="J318">
            <v>44</v>
          </cell>
          <cell r="K318">
            <v>36</v>
          </cell>
          <cell r="L318">
            <v>3320</v>
          </cell>
          <cell r="M318">
            <v>23</v>
          </cell>
          <cell r="N318" t="str">
            <v>1T01</v>
          </cell>
          <cell r="O318">
            <v>73</v>
          </cell>
        </row>
        <row r="319">
          <cell r="A319">
            <v>95</v>
          </cell>
          <cell r="B319">
            <v>9501000000</v>
          </cell>
          <cell r="C319">
            <v>215</v>
          </cell>
          <cell r="D319" t="str">
            <v>CHINA.</v>
          </cell>
          <cell r="E319">
            <v>170</v>
          </cell>
          <cell r="F319" t="str">
            <v>NAR</v>
          </cell>
          <cell r="G319">
            <v>56</v>
          </cell>
          <cell r="H319">
            <v>51</v>
          </cell>
          <cell r="I319">
            <v>1030247</v>
          </cell>
          <cell r="J319">
            <v>458</v>
          </cell>
          <cell r="K319">
            <v>407</v>
          </cell>
          <cell r="L319">
            <v>3844</v>
          </cell>
          <cell r="M319">
            <v>19</v>
          </cell>
          <cell r="N319" t="str">
            <v>1T01</v>
          </cell>
          <cell r="O319">
            <v>73</v>
          </cell>
        </row>
        <row r="320">
          <cell r="A320">
            <v>95</v>
          </cell>
          <cell r="B320">
            <v>9503600000</v>
          </cell>
          <cell r="C320">
            <v>215</v>
          </cell>
          <cell r="D320" t="str">
            <v>CHINA.</v>
          </cell>
          <cell r="E320">
            <v>30</v>
          </cell>
          <cell r="F320" t="str">
            <v>NAR</v>
          </cell>
          <cell r="G320">
            <v>3</v>
          </cell>
          <cell r="H320">
            <v>3</v>
          </cell>
          <cell r="I320">
            <v>35948</v>
          </cell>
          <cell r="J320">
            <v>16</v>
          </cell>
          <cell r="K320">
            <v>14</v>
          </cell>
          <cell r="L320">
            <v>3904</v>
          </cell>
          <cell r="M320">
            <v>19</v>
          </cell>
          <cell r="N320" t="str">
            <v>1T01</v>
          </cell>
          <cell r="O320">
            <v>73</v>
          </cell>
        </row>
        <row r="321">
          <cell r="A321">
            <v>95</v>
          </cell>
          <cell r="B321">
            <v>9505100000</v>
          </cell>
          <cell r="C321">
            <v>215</v>
          </cell>
          <cell r="D321" t="str">
            <v>CHINA.</v>
          </cell>
          <cell r="E321">
            <v>0</v>
          </cell>
          <cell r="F321" t="str">
            <v>DZN</v>
          </cell>
          <cell r="G321">
            <v>25</v>
          </cell>
          <cell r="H321">
            <v>22</v>
          </cell>
          <cell r="I321">
            <v>441974</v>
          </cell>
          <cell r="J321">
            <v>193</v>
          </cell>
          <cell r="K321">
            <v>150</v>
          </cell>
          <cell r="L321">
            <v>3904</v>
          </cell>
          <cell r="M321">
            <v>19</v>
          </cell>
          <cell r="N321" t="str">
            <v>1T01</v>
          </cell>
          <cell r="O321">
            <v>73</v>
          </cell>
        </row>
        <row r="322">
          <cell r="A322">
            <v>95</v>
          </cell>
          <cell r="B322">
            <v>9506910000</v>
          </cell>
          <cell r="C322">
            <v>215</v>
          </cell>
          <cell r="D322" t="str">
            <v>CHINA.</v>
          </cell>
          <cell r="E322">
            <v>60</v>
          </cell>
          <cell r="F322" t="str">
            <v>NAR</v>
          </cell>
          <cell r="G322">
            <v>2</v>
          </cell>
          <cell r="H322">
            <v>2</v>
          </cell>
          <cell r="I322">
            <v>6796</v>
          </cell>
          <cell r="J322">
            <v>3</v>
          </cell>
          <cell r="K322">
            <v>3</v>
          </cell>
          <cell r="L322">
            <v>3903</v>
          </cell>
          <cell r="M322">
            <v>22</v>
          </cell>
          <cell r="N322" t="str">
            <v>1T01</v>
          </cell>
          <cell r="O322">
            <v>73</v>
          </cell>
        </row>
        <row r="323">
          <cell r="A323">
            <v>95</v>
          </cell>
          <cell r="B323">
            <v>9506999000</v>
          </cell>
          <cell r="C323">
            <v>215</v>
          </cell>
          <cell r="D323" t="str">
            <v>CHINA.</v>
          </cell>
          <cell r="E323">
            <v>222</v>
          </cell>
          <cell r="F323" t="str">
            <v>NAR</v>
          </cell>
          <cell r="G323">
            <v>22</v>
          </cell>
          <cell r="H323">
            <v>21</v>
          </cell>
          <cell r="I323">
            <v>278596</v>
          </cell>
          <cell r="J323">
            <v>124</v>
          </cell>
          <cell r="K323">
            <v>111</v>
          </cell>
          <cell r="L323">
            <v>3903</v>
          </cell>
          <cell r="M323">
            <v>22</v>
          </cell>
          <cell r="N323" t="str">
            <v>1T01</v>
          </cell>
          <cell r="O323">
            <v>73</v>
          </cell>
        </row>
        <row r="324">
          <cell r="A324">
            <v>96</v>
          </cell>
          <cell r="B324">
            <v>9602009000</v>
          </cell>
          <cell r="C324">
            <v>23</v>
          </cell>
          <cell r="D324" t="str">
            <v>ALEMANIA.</v>
          </cell>
          <cell r="E324">
            <v>24</v>
          </cell>
          <cell r="F324" t="str">
            <v>MIL</v>
          </cell>
          <cell r="G324">
            <v>761</v>
          </cell>
          <cell r="H324">
            <v>690</v>
          </cell>
          <cell r="I324">
            <v>7714250</v>
          </cell>
          <cell r="J324">
            <v>3446</v>
          </cell>
          <cell r="K324">
            <v>2197</v>
          </cell>
          <cell r="L324">
            <v>3909</v>
          </cell>
          <cell r="M324">
            <v>19</v>
          </cell>
          <cell r="N324" t="str">
            <v>1T01</v>
          </cell>
          <cell r="O324">
            <v>73</v>
          </cell>
        </row>
        <row r="325">
          <cell r="A325">
            <v>96</v>
          </cell>
          <cell r="B325">
            <v>9603210000</v>
          </cell>
          <cell r="C325">
            <v>215</v>
          </cell>
          <cell r="D325" t="str">
            <v>CHINA.</v>
          </cell>
          <cell r="E325">
            <v>600</v>
          </cell>
          <cell r="F325" t="str">
            <v>DZN</v>
          </cell>
          <cell r="G325">
            <v>95</v>
          </cell>
          <cell r="H325">
            <v>86</v>
          </cell>
          <cell r="I325">
            <v>166502</v>
          </cell>
          <cell r="J325">
            <v>74</v>
          </cell>
          <cell r="K325">
            <v>60</v>
          </cell>
          <cell r="L325">
            <v>3904</v>
          </cell>
          <cell r="M325">
            <v>19</v>
          </cell>
          <cell r="N325" t="str">
            <v>1T01</v>
          </cell>
          <cell r="O325">
            <v>73</v>
          </cell>
        </row>
        <row r="326">
          <cell r="A326">
            <v>96</v>
          </cell>
          <cell r="B326">
            <v>9603500000</v>
          </cell>
          <cell r="C326">
            <v>493</v>
          </cell>
          <cell r="D326" t="str">
            <v>MEXICO.</v>
          </cell>
          <cell r="E326">
            <v>0</v>
          </cell>
          <cell r="F326" t="str">
            <v>DZN</v>
          </cell>
          <cell r="G326">
            <v>120</v>
          </cell>
          <cell r="H326">
            <v>108</v>
          </cell>
          <cell r="I326">
            <v>7305774</v>
          </cell>
          <cell r="J326">
            <v>3229</v>
          </cell>
          <cell r="K326">
            <v>3028</v>
          </cell>
          <cell r="L326">
            <v>3904</v>
          </cell>
          <cell r="M326">
            <v>19</v>
          </cell>
          <cell r="N326" t="str">
            <v>1T01</v>
          </cell>
          <cell r="O326">
            <v>73</v>
          </cell>
        </row>
        <row r="327">
          <cell r="A327">
            <v>96</v>
          </cell>
          <cell r="B327">
            <v>9608910000</v>
          </cell>
          <cell r="C327">
            <v>215</v>
          </cell>
          <cell r="D327" t="str">
            <v>CHINA.</v>
          </cell>
          <cell r="E327">
            <v>9</v>
          </cell>
          <cell r="F327" t="str">
            <v>DZN</v>
          </cell>
          <cell r="G327">
            <v>55</v>
          </cell>
          <cell r="H327">
            <v>53</v>
          </cell>
          <cell r="I327">
            <v>689749</v>
          </cell>
          <cell r="J327">
            <v>307</v>
          </cell>
          <cell r="K327">
            <v>274</v>
          </cell>
          <cell r="L327">
            <v>3904</v>
          </cell>
          <cell r="M327">
            <v>19</v>
          </cell>
          <cell r="N327" t="str">
            <v>1T01</v>
          </cell>
          <cell r="O327">
            <v>73</v>
          </cell>
        </row>
        <row r="328">
          <cell r="A328">
            <v>96</v>
          </cell>
          <cell r="B328">
            <v>9609100000</v>
          </cell>
          <cell r="C328">
            <v>215</v>
          </cell>
          <cell r="D328" t="str">
            <v>CHINA.</v>
          </cell>
          <cell r="E328">
            <v>108</v>
          </cell>
          <cell r="F328" t="str">
            <v>NAR</v>
          </cell>
          <cell r="G328">
            <v>56</v>
          </cell>
          <cell r="H328">
            <v>53</v>
          </cell>
          <cell r="I328">
            <v>698736</v>
          </cell>
          <cell r="J328">
            <v>311</v>
          </cell>
          <cell r="K328">
            <v>278</v>
          </cell>
          <cell r="L328">
            <v>3904</v>
          </cell>
          <cell r="M328">
            <v>19</v>
          </cell>
          <cell r="N328" t="str">
            <v>1T01</v>
          </cell>
          <cell r="O328">
            <v>73</v>
          </cell>
        </row>
        <row r="329">
          <cell r="A329">
            <v>96</v>
          </cell>
          <cell r="B329">
            <v>9611000000</v>
          </cell>
          <cell r="C329">
            <v>215</v>
          </cell>
          <cell r="D329" t="str">
            <v>CHINA.</v>
          </cell>
          <cell r="E329">
            <v>84</v>
          </cell>
          <cell r="F329" t="str">
            <v>NAR</v>
          </cell>
          <cell r="G329">
            <v>4</v>
          </cell>
          <cell r="H329">
            <v>4</v>
          </cell>
          <cell r="I329">
            <v>47182</v>
          </cell>
          <cell r="J329">
            <v>21</v>
          </cell>
          <cell r="K329">
            <v>19</v>
          </cell>
          <cell r="L329">
            <v>3904</v>
          </cell>
          <cell r="M329">
            <v>53</v>
          </cell>
          <cell r="N329" t="str">
            <v>1T01</v>
          </cell>
          <cell r="O329">
            <v>73</v>
          </cell>
        </row>
        <row r="330">
          <cell r="A330">
            <v>96</v>
          </cell>
          <cell r="B330">
            <v>9612100000</v>
          </cell>
          <cell r="C330">
            <v>215</v>
          </cell>
          <cell r="D330" t="str">
            <v>CHINA.</v>
          </cell>
          <cell r="E330">
            <v>576</v>
          </cell>
          <cell r="F330" t="str">
            <v>NAR</v>
          </cell>
          <cell r="G330">
            <v>19</v>
          </cell>
          <cell r="H330">
            <v>17</v>
          </cell>
          <cell r="I330">
            <v>33750</v>
          </cell>
          <cell r="J330">
            <v>15</v>
          </cell>
          <cell r="K330">
            <v>12</v>
          </cell>
          <cell r="L330">
            <v>3904</v>
          </cell>
          <cell r="M330">
            <v>52</v>
          </cell>
          <cell r="N330" t="str">
            <v>1T01</v>
          </cell>
          <cell r="O330">
            <v>73</v>
          </cell>
        </row>
        <row r="331">
          <cell r="A331">
            <v>96</v>
          </cell>
          <cell r="B331">
            <v>9615110000</v>
          </cell>
          <cell r="C331">
            <v>215</v>
          </cell>
          <cell r="D331" t="str">
            <v>CHINA.</v>
          </cell>
          <cell r="E331">
            <v>474</v>
          </cell>
          <cell r="F331" t="str">
            <v>DZN</v>
          </cell>
          <cell r="G331">
            <v>44</v>
          </cell>
          <cell r="H331">
            <v>42</v>
          </cell>
          <cell r="I331">
            <v>550451</v>
          </cell>
          <cell r="J331">
            <v>245</v>
          </cell>
          <cell r="K331">
            <v>219</v>
          </cell>
          <cell r="L331">
            <v>3560</v>
          </cell>
          <cell r="M331">
            <v>19</v>
          </cell>
          <cell r="N331" t="str">
            <v>1T01</v>
          </cell>
          <cell r="O331">
            <v>73</v>
          </cell>
        </row>
        <row r="332">
          <cell r="A332">
            <v>96</v>
          </cell>
          <cell r="B332">
            <v>9615190000</v>
          </cell>
          <cell r="C332">
            <v>215</v>
          </cell>
          <cell r="D332" t="str">
            <v>CHINA.</v>
          </cell>
          <cell r="E332">
            <v>90</v>
          </cell>
          <cell r="F332" t="str">
            <v>DZN</v>
          </cell>
          <cell r="G332">
            <v>8</v>
          </cell>
          <cell r="H332">
            <v>8</v>
          </cell>
          <cell r="I332">
            <v>103350</v>
          </cell>
          <cell r="J332">
            <v>46</v>
          </cell>
          <cell r="K332">
            <v>41</v>
          </cell>
          <cell r="L332">
            <v>3909</v>
          </cell>
          <cell r="M332">
            <v>19</v>
          </cell>
          <cell r="N332" t="str">
            <v>1T01</v>
          </cell>
          <cell r="O332">
            <v>73</v>
          </cell>
        </row>
        <row r="333">
          <cell r="A333">
            <v>96</v>
          </cell>
          <cell r="B333">
            <v>9615900000</v>
          </cell>
          <cell r="C333">
            <v>215</v>
          </cell>
          <cell r="D333" t="str">
            <v>CHINA.</v>
          </cell>
          <cell r="E333">
            <v>54</v>
          </cell>
          <cell r="F333" t="str">
            <v>DZN</v>
          </cell>
          <cell r="G333">
            <v>31</v>
          </cell>
          <cell r="H333">
            <v>29</v>
          </cell>
          <cell r="I333">
            <v>384193</v>
          </cell>
          <cell r="J333">
            <v>171</v>
          </cell>
          <cell r="K333">
            <v>153</v>
          </cell>
          <cell r="L333">
            <v>3909</v>
          </cell>
          <cell r="M333">
            <v>19</v>
          </cell>
          <cell r="N333" t="str">
            <v>1T01</v>
          </cell>
          <cell r="O333">
            <v>73</v>
          </cell>
        </row>
        <row r="334">
          <cell r="A334">
            <v>96</v>
          </cell>
          <cell r="B334">
            <v>9617000000</v>
          </cell>
          <cell r="C334">
            <v>215</v>
          </cell>
          <cell r="D334" t="str">
            <v>CHINA.</v>
          </cell>
          <cell r="E334">
            <v>1800</v>
          </cell>
          <cell r="F334" t="str">
            <v>NAR</v>
          </cell>
          <cell r="G334">
            <v>300</v>
          </cell>
          <cell r="H334">
            <v>270</v>
          </cell>
          <cell r="I334">
            <v>988070</v>
          </cell>
          <cell r="J334">
            <v>437</v>
          </cell>
          <cell r="K334">
            <v>396</v>
          </cell>
          <cell r="L334">
            <v>3909</v>
          </cell>
          <cell r="M334">
            <v>21</v>
          </cell>
          <cell r="N334" t="str">
            <v>1T01</v>
          </cell>
          <cell r="O334">
            <v>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idencia pobreza"/>
      <sheetName val="Incidencia pobre-Mod"/>
      <sheetName val="Incidencia pobre-Ext"/>
      <sheetName val="Pobres"/>
    </sheetNames>
    <sheetDataSet>
      <sheetData sheetId="0">
        <row r="7">
          <cell r="D7">
            <v>962996</v>
          </cell>
        </row>
        <row r="8">
          <cell r="D8">
            <v>964745</v>
          </cell>
        </row>
        <row r="9">
          <cell r="D9">
            <v>966596</v>
          </cell>
        </row>
        <row r="10">
          <cell r="D10">
            <v>968586</v>
          </cell>
        </row>
        <row r="13">
          <cell r="D13">
            <v>974493</v>
          </cell>
        </row>
        <row r="14">
          <cell r="D14">
            <v>976423</v>
          </cell>
        </row>
        <row r="15">
          <cell r="D15">
            <v>978342</v>
          </cell>
        </row>
        <row r="16">
          <cell r="D16">
            <v>980267</v>
          </cell>
        </row>
        <row r="17">
          <cell r="D17">
            <v>982207</v>
          </cell>
        </row>
        <row r="18">
          <cell r="D18">
            <v>984115</v>
          </cell>
        </row>
        <row r="19">
          <cell r="D19">
            <v>986042</v>
          </cell>
        </row>
      </sheetData>
      <sheetData sheetId="1"/>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69"/>
  <sheetViews>
    <sheetView topLeftCell="A19" workbookViewId="0">
      <selection activeCell="B47" sqref="B47"/>
    </sheetView>
  </sheetViews>
  <sheetFormatPr baseColWidth="10" defaultColWidth="11.42578125" defaultRowHeight="15" x14ac:dyDescent="0.25"/>
  <cols>
    <col min="1" max="1" width="21.140625" style="2" customWidth="1"/>
    <col min="13" max="46" width="11.42578125" style="2"/>
  </cols>
  <sheetData>
    <row r="1" spans="2:12" x14ac:dyDescent="0.25">
      <c r="B1" s="2"/>
      <c r="C1" s="2"/>
      <c r="D1" s="2"/>
      <c r="E1" s="2"/>
      <c r="F1" s="2"/>
      <c r="G1" s="2"/>
      <c r="H1" s="2"/>
      <c r="I1" s="2"/>
      <c r="J1" s="2"/>
      <c r="K1" s="2"/>
      <c r="L1" s="2"/>
    </row>
    <row r="2" spans="2:12" x14ac:dyDescent="0.25">
      <c r="B2" s="2"/>
      <c r="C2" s="2"/>
      <c r="D2" s="2"/>
      <c r="E2" s="2"/>
      <c r="F2" s="2"/>
      <c r="G2" s="2"/>
      <c r="H2" s="2"/>
      <c r="I2" s="2"/>
      <c r="J2" s="2"/>
      <c r="K2" s="2"/>
      <c r="L2" s="2"/>
    </row>
    <row r="3" spans="2:12" x14ac:dyDescent="0.25">
      <c r="B3" s="2"/>
      <c r="C3" s="2"/>
      <c r="D3" s="2"/>
      <c r="E3" s="2"/>
      <c r="F3" s="2"/>
      <c r="G3" s="2"/>
      <c r="H3" s="2"/>
      <c r="I3" s="2"/>
      <c r="J3" s="2"/>
      <c r="K3" s="2"/>
      <c r="L3" s="2"/>
    </row>
    <row r="4" spans="2:12" x14ac:dyDescent="0.25">
      <c r="B4" s="2"/>
      <c r="C4" s="2"/>
      <c r="D4" s="2"/>
      <c r="E4" s="2"/>
      <c r="F4" s="2"/>
      <c r="G4" s="2"/>
      <c r="H4" s="2"/>
      <c r="I4" s="2"/>
      <c r="J4" s="2"/>
      <c r="K4" s="2"/>
      <c r="L4" s="2"/>
    </row>
    <row r="5" spans="2:12" x14ac:dyDescent="0.25">
      <c r="B5" s="2"/>
      <c r="C5" s="2"/>
      <c r="D5" s="2"/>
      <c r="E5" s="2"/>
      <c r="F5" s="2"/>
      <c r="G5" s="2"/>
      <c r="H5" s="2"/>
      <c r="I5" s="2"/>
      <c r="J5" s="2"/>
      <c r="K5" s="2"/>
      <c r="L5" s="2"/>
    </row>
    <row r="6" spans="2:12" x14ac:dyDescent="0.25">
      <c r="B6" s="2"/>
      <c r="C6" s="2"/>
      <c r="D6" s="2"/>
      <c r="E6" s="2"/>
      <c r="F6" s="2"/>
      <c r="G6" s="2"/>
      <c r="H6" s="2"/>
      <c r="I6" s="2"/>
      <c r="J6" s="2"/>
      <c r="K6" s="2"/>
      <c r="L6" s="2"/>
    </row>
    <row r="7" spans="2:12" x14ac:dyDescent="0.25">
      <c r="B7" s="2"/>
      <c r="C7" s="2"/>
      <c r="D7" s="2"/>
      <c r="E7" s="2"/>
      <c r="F7" s="2"/>
      <c r="G7" s="2"/>
      <c r="H7" s="2"/>
      <c r="I7" s="2"/>
      <c r="J7" s="2"/>
      <c r="K7" s="2"/>
      <c r="L7" s="2"/>
    </row>
    <row r="8" spans="2:12" x14ac:dyDescent="0.25">
      <c r="B8" s="2"/>
      <c r="C8" s="2"/>
      <c r="D8" s="2"/>
      <c r="E8" s="2"/>
      <c r="F8" s="2"/>
      <c r="G8" s="2"/>
      <c r="H8" s="2"/>
      <c r="I8" s="2"/>
      <c r="J8" s="2"/>
      <c r="K8" s="2"/>
      <c r="L8" s="2"/>
    </row>
    <row r="9" spans="2:12" x14ac:dyDescent="0.25">
      <c r="B9" s="2"/>
      <c r="C9" s="2"/>
      <c r="D9" s="2"/>
      <c r="E9" s="2"/>
      <c r="F9" s="2"/>
      <c r="G9" s="2"/>
      <c r="H9" s="2"/>
      <c r="I9" s="2"/>
      <c r="J9" s="2"/>
      <c r="K9" s="2"/>
      <c r="L9" s="2"/>
    </row>
    <row r="10" spans="2:12" ht="15" customHeight="1" x14ac:dyDescent="0.25">
      <c r="B10" s="315" t="s">
        <v>74</v>
      </c>
      <c r="C10" s="315"/>
      <c r="D10" s="315"/>
      <c r="E10" s="315"/>
      <c r="F10" s="315"/>
      <c r="G10" s="315"/>
      <c r="H10" s="315"/>
      <c r="I10" s="315"/>
      <c r="J10" s="315"/>
      <c r="K10" s="2"/>
      <c r="L10" s="2"/>
    </row>
    <row r="11" spans="2:12" ht="15" customHeight="1" x14ac:dyDescent="0.25">
      <c r="B11" s="120"/>
      <c r="C11" s="120"/>
      <c r="D11" s="120"/>
      <c r="E11" s="120"/>
      <c r="F11" s="120"/>
      <c r="G11" s="120"/>
      <c r="H11" s="120"/>
      <c r="I11" s="120"/>
      <c r="J11" s="120"/>
      <c r="K11" s="2"/>
      <c r="L11" s="2"/>
    </row>
    <row r="12" spans="2:12" x14ac:dyDescent="0.25">
      <c r="B12" s="2"/>
      <c r="C12" s="2"/>
      <c r="D12" s="2"/>
      <c r="E12" s="2"/>
      <c r="F12" s="2"/>
      <c r="G12" s="2"/>
      <c r="H12" s="2"/>
      <c r="I12" s="2"/>
      <c r="J12" s="2"/>
      <c r="K12" s="2"/>
      <c r="L12" s="2"/>
    </row>
    <row r="13" spans="2:12" x14ac:dyDescent="0.25">
      <c r="B13" s="2"/>
      <c r="C13" s="2"/>
      <c r="D13" s="2"/>
      <c r="E13" s="2"/>
      <c r="F13" s="2"/>
      <c r="G13" s="2"/>
      <c r="H13" s="2"/>
      <c r="I13" s="2"/>
      <c r="J13" s="2"/>
      <c r="K13" s="2"/>
      <c r="L13" s="2"/>
    </row>
    <row r="14" spans="2:12" x14ac:dyDescent="0.25">
      <c r="B14" s="313"/>
      <c r="C14" s="313"/>
      <c r="D14" s="313"/>
      <c r="E14" s="313"/>
      <c r="F14" s="313"/>
      <c r="G14" s="313"/>
      <c r="H14" s="313"/>
      <c r="I14" s="313"/>
      <c r="J14" s="313"/>
      <c r="K14" s="313"/>
      <c r="L14" s="313"/>
    </row>
    <row r="15" spans="2:12" s="2" customFormat="1" ht="15.75" x14ac:dyDescent="0.25">
      <c r="D15" s="109"/>
      <c r="E15" s="109"/>
      <c r="F15" s="109"/>
      <c r="G15" s="109"/>
      <c r="H15" s="109"/>
      <c r="I15" s="109"/>
      <c r="J15" s="109"/>
      <c r="K15" s="109"/>
      <c r="L15" s="109"/>
    </row>
    <row r="16" spans="2:12" s="2" customFormat="1" x14ac:dyDescent="0.25"/>
    <row r="17" spans="2:3" s="2" customFormat="1" x14ac:dyDescent="0.25"/>
    <row r="18" spans="2:3" s="2" customFormat="1" x14ac:dyDescent="0.25"/>
    <row r="19" spans="2:3" s="2" customFormat="1" x14ac:dyDescent="0.25"/>
    <row r="20" spans="2:3" s="2" customFormat="1" x14ac:dyDescent="0.25"/>
    <row r="21" spans="2:3" s="2" customFormat="1" x14ac:dyDescent="0.25"/>
    <row r="22" spans="2:3" s="2" customFormat="1" x14ac:dyDescent="0.25"/>
    <row r="23" spans="2:3" s="2" customFormat="1" x14ac:dyDescent="0.25"/>
    <row r="24" spans="2:3" s="2" customFormat="1" x14ac:dyDescent="0.25"/>
    <row r="25" spans="2:3" s="2" customFormat="1" x14ac:dyDescent="0.25"/>
    <row r="26" spans="2:3" s="2" customFormat="1" x14ac:dyDescent="0.25"/>
    <row r="27" spans="2:3" s="2" customFormat="1" x14ac:dyDescent="0.25"/>
    <row r="28" spans="2:3" s="2" customFormat="1" ht="22.5" x14ac:dyDescent="0.45">
      <c r="B28" s="314" t="s">
        <v>73</v>
      </c>
      <c r="C28" s="314"/>
    </row>
    <row r="29" spans="2:3" s="2" customFormat="1" x14ac:dyDescent="0.25">
      <c r="B29" s="118" t="s">
        <v>110</v>
      </c>
    </row>
    <row r="30" spans="2:3" s="2" customFormat="1" x14ac:dyDescent="0.25">
      <c r="B30" s="118" t="s">
        <v>109</v>
      </c>
    </row>
    <row r="31" spans="2:3" s="2" customFormat="1" x14ac:dyDescent="0.25">
      <c r="B31" s="119" t="s">
        <v>78</v>
      </c>
    </row>
    <row r="32" spans="2:3" s="2" customFormat="1" x14ac:dyDescent="0.25">
      <c r="B32" s="119" t="s">
        <v>105</v>
      </c>
    </row>
    <row r="33" spans="2:2" s="2" customFormat="1" x14ac:dyDescent="0.25">
      <c r="B33" s="119" t="s">
        <v>179</v>
      </c>
    </row>
    <row r="34" spans="2:2" s="2" customFormat="1" x14ac:dyDescent="0.25">
      <c r="B34" s="118" t="s">
        <v>180</v>
      </c>
    </row>
    <row r="35" spans="2:2" s="2" customFormat="1" x14ac:dyDescent="0.25">
      <c r="B35" s="119" t="s">
        <v>212</v>
      </c>
    </row>
    <row r="36" spans="2:2" s="2" customFormat="1" x14ac:dyDescent="0.25">
      <c r="B36" s="118" t="s">
        <v>106</v>
      </c>
    </row>
    <row r="37" spans="2:2" s="2" customFormat="1" x14ac:dyDescent="0.25">
      <c r="B37" s="118" t="s">
        <v>52</v>
      </c>
    </row>
    <row r="38" spans="2:2" s="2" customFormat="1" x14ac:dyDescent="0.25">
      <c r="B38" s="118" t="s">
        <v>79</v>
      </c>
    </row>
    <row r="39" spans="2:2" s="2" customFormat="1" x14ac:dyDescent="0.25">
      <c r="B39" s="118" t="s">
        <v>232</v>
      </c>
    </row>
    <row r="40" spans="2:2" s="2" customFormat="1" x14ac:dyDescent="0.25">
      <c r="B40" s="118" t="s">
        <v>229</v>
      </c>
    </row>
    <row r="41" spans="2:2" s="2" customFormat="1" x14ac:dyDescent="0.25">
      <c r="B41" s="118" t="s">
        <v>244</v>
      </c>
    </row>
    <row r="42" spans="2:2" s="2" customFormat="1" x14ac:dyDescent="0.25">
      <c r="B42" s="118" t="s">
        <v>243</v>
      </c>
    </row>
    <row r="43" spans="2:2" s="2" customFormat="1" x14ac:dyDescent="0.25">
      <c r="B43" s="118" t="s">
        <v>242</v>
      </c>
    </row>
    <row r="44" spans="2:2" s="2" customFormat="1" x14ac:dyDescent="0.25">
      <c r="B44" s="118" t="s">
        <v>246</v>
      </c>
    </row>
    <row r="45" spans="2:2" s="2" customFormat="1" x14ac:dyDescent="0.25">
      <c r="B45" s="118" t="s">
        <v>274</v>
      </c>
    </row>
    <row r="46" spans="2:2" s="2" customFormat="1" x14ac:dyDescent="0.25">
      <c r="B46" s="118" t="s">
        <v>281</v>
      </c>
    </row>
    <row r="47" spans="2:2" s="2" customFormat="1" x14ac:dyDescent="0.25"/>
    <row r="48" spans="2:2" s="2" customFormat="1" x14ac:dyDescent="0.25"/>
    <row r="49" s="2" customFormat="1" x14ac:dyDescent="0.25"/>
    <row r="50" s="2" customFormat="1" x14ac:dyDescent="0.25"/>
    <row r="51" s="2" customFormat="1" x14ac:dyDescent="0.25"/>
    <row r="52" s="2" customFormat="1" x14ac:dyDescent="0.25"/>
    <row r="53" s="2" customFormat="1" x14ac:dyDescent="0.25"/>
    <row r="54" s="2" customFormat="1" x14ac:dyDescent="0.25"/>
    <row r="55" s="2" customFormat="1" x14ac:dyDescent="0.25"/>
    <row r="56" s="2" customFormat="1" x14ac:dyDescent="0.25"/>
    <row r="57" s="2" customFormat="1" x14ac:dyDescent="0.25"/>
    <row r="58" s="2" customFormat="1" x14ac:dyDescent="0.25"/>
    <row r="59" s="2" customFormat="1" x14ac:dyDescent="0.25"/>
    <row r="60" s="2" customFormat="1" x14ac:dyDescent="0.25"/>
    <row r="61" s="2" customFormat="1" x14ac:dyDescent="0.25"/>
    <row r="62" s="2" customFormat="1" x14ac:dyDescent="0.25"/>
    <row r="63" s="2" customFormat="1" x14ac:dyDescent="0.25"/>
    <row r="64"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row r="73" s="2" customFormat="1" x14ac:dyDescent="0.25"/>
    <row r="74" s="2" customFormat="1" x14ac:dyDescent="0.25"/>
    <row r="75" s="2" customFormat="1" x14ac:dyDescent="0.25"/>
    <row r="76" s="2" customFormat="1" x14ac:dyDescent="0.25"/>
    <row r="77" s="2" customFormat="1" x14ac:dyDescent="0.25"/>
    <row r="78" s="2" customFormat="1" x14ac:dyDescent="0.25"/>
    <row r="79" s="2" customFormat="1" x14ac:dyDescent="0.25"/>
    <row r="80" s="2" customFormat="1" x14ac:dyDescent="0.25"/>
    <row r="81" s="2" customFormat="1" x14ac:dyDescent="0.25"/>
    <row r="82" s="2" customFormat="1" x14ac:dyDescent="0.25"/>
    <row r="83" s="2" customFormat="1" x14ac:dyDescent="0.25"/>
    <row r="84" s="2" customFormat="1" x14ac:dyDescent="0.25"/>
    <row r="85" s="2" customFormat="1" x14ac:dyDescent="0.25"/>
    <row r="86" s="2" customFormat="1" x14ac:dyDescent="0.25"/>
    <row r="87" s="2" customFormat="1" x14ac:dyDescent="0.25"/>
    <row r="88" s="2" customFormat="1" x14ac:dyDescent="0.25"/>
    <row r="89" s="2" customFormat="1" x14ac:dyDescent="0.25"/>
    <row r="90" s="2" customFormat="1" x14ac:dyDescent="0.25"/>
    <row r="91" s="2" customFormat="1" x14ac:dyDescent="0.25"/>
    <row r="92" s="2" customFormat="1" x14ac:dyDescent="0.25"/>
    <row r="93" s="2" customFormat="1" x14ac:dyDescent="0.25"/>
    <row r="94" s="2" customFormat="1" x14ac:dyDescent="0.25"/>
    <row r="95" s="2" customFormat="1" x14ac:dyDescent="0.25"/>
    <row r="96" s="2" customFormat="1" x14ac:dyDescent="0.25"/>
    <row r="97" s="2" customFormat="1" x14ac:dyDescent="0.25"/>
    <row r="98" s="2" customFormat="1" x14ac:dyDescent="0.25"/>
    <row r="99" s="2" customFormat="1" x14ac:dyDescent="0.25"/>
    <row r="100" s="2" customFormat="1" x14ac:dyDescent="0.25"/>
    <row r="101" s="2" customFormat="1" x14ac:dyDescent="0.25"/>
    <row r="102" s="2" customFormat="1" x14ac:dyDescent="0.25"/>
    <row r="103" s="2" customFormat="1" x14ac:dyDescent="0.25"/>
    <row r="104" s="2" customFormat="1" x14ac:dyDescent="0.25"/>
    <row r="105" s="2" customFormat="1" x14ac:dyDescent="0.25"/>
    <row r="106" s="2" customFormat="1" x14ac:dyDescent="0.25"/>
    <row r="107" s="2" customFormat="1" x14ac:dyDescent="0.25"/>
    <row r="108" s="2" customFormat="1" x14ac:dyDescent="0.25"/>
    <row r="109" s="2" customFormat="1" x14ac:dyDescent="0.25"/>
    <row r="110" s="2" customFormat="1" x14ac:dyDescent="0.25"/>
    <row r="111" s="2" customFormat="1" x14ac:dyDescent="0.25"/>
    <row r="112" s="2" customFormat="1" x14ac:dyDescent="0.25"/>
    <row r="113" s="2" customFormat="1" x14ac:dyDescent="0.25"/>
    <row r="114" s="2" customFormat="1" x14ac:dyDescent="0.25"/>
    <row r="115" s="2" customFormat="1" x14ac:dyDescent="0.25"/>
    <row r="116" s="2" customFormat="1" x14ac:dyDescent="0.25"/>
    <row r="117" s="2" customFormat="1" x14ac:dyDescent="0.25"/>
    <row r="118" s="2" customFormat="1" x14ac:dyDescent="0.25"/>
    <row r="119" s="2" customFormat="1" x14ac:dyDescent="0.25"/>
    <row r="120" s="2" customFormat="1" x14ac:dyDescent="0.25"/>
    <row r="121" s="2" customFormat="1" x14ac:dyDescent="0.25"/>
    <row r="122" s="2" customFormat="1" x14ac:dyDescent="0.25"/>
    <row r="123" s="2" customFormat="1" x14ac:dyDescent="0.25"/>
    <row r="124" s="2" customFormat="1" x14ac:dyDescent="0.25"/>
    <row r="125" s="2" customFormat="1" x14ac:dyDescent="0.25"/>
    <row r="126" s="2" customFormat="1" x14ac:dyDescent="0.25"/>
    <row r="127" s="2" customFormat="1" x14ac:dyDescent="0.25"/>
    <row r="128" s="2" customFormat="1" x14ac:dyDescent="0.25"/>
    <row r="129" s="2" customFormat="1" x14ac:dyDescent="0.25"/>
    <row r="130" s="2" customFormat="1" x14ac:dyDescent="0.25"/>
    <row r="131" s="2" customFormat="1" x14ac:dyDescent="0.25"/>
    <row r="132" s="2" customFormat="1" x14ac:dyDescent="0.25"/>
    <row r="133" s="2" customFormat="1" x14ac:dyDescent="0.25"/>
    <row r="134" s="2" customFormat="1" x14ac:dyDescent="0.25"/>
    <row r="135" s="2" customFormat="1" x14ac:dyDescent="0.25"/>
    <row r="136" s="2" customFormat="1" x14ac:dyDescent="0.25"/>
    <row r="137" s="2" customFormat="1" x14ac:dyDescent="0.25"/>
    <row r="138" s="2" customFormat="1" x14ac:dyDescent="0.25"/>
    <row r="139" s="2" customFormat="1" x14ac:dyDescent="0.25"/>
    <row r="140" s="2" customFormat="1" x14ac:dyDescent="0.25"/>
    <row r="141" s="2" customFormat="1" x14ac:dyDescent="0.25"/>
    <row r="142" s="2" customFormat="1" x14ac:dyDescent="0.25"/>
    <row r="143" s="2" customFormat="1" x14ac:dyDescent="0.25"/>
    <row r="144" s="2" customFormat="1" x14ac:dyDescent="0.25"/>
    <row r="145" s="2" customFormat="1" x14ac:dyDescent="0.25"/>
    <row r="146" s="2" customFormat="1" x14ac:dyDescent="0.25"/>
    <row r="147" s="2" customFormat="1" x14ac:dyDescent="0.25"/>
    <row r="148" s="2" customFormat="1" x14ac:dyDescent="0.25"/>
    <row r="149" s="2" customFormat="1" x14ac:dyDescent="0.25"/>
    <row r="150" s="2" customFormat="1" x14ac:dyDescent="0.25"/>
    <row r="151" s="2" customFormat="1" x14ac:dyDescent="0.25"/>
    <row r="152" s="2" customFormat="1" x14ac:dyDescent="0.25"/>
    <row r="153" s="2" customFormat="1" x14ac:dyDescent="0.25"/>
    <row r="154" s="2" customFormat="1" x14ac:dyDescent="0.25"/>
    <row r="155" s="2" customFormat="1" x14ac:dyDescent="0.25"/>
    <row r="156" s="2" customFormat="1" x14ac:dyDescent="0.25"/>
    <row r="157" s="2" customFormat="1" x14ac:dyDescent="0.25"/>
    <row r="158" s="2" customFormat="1" x14ac:dyDescent="0.25"/>
    <row r="159" s="2" customFormat="1" x14ac:dyDescent="0.25"/>
    <row r="160" s="2" customFormat="1" x14ac:dyDescent="0.25"/>
    <row r="161" s="2" customFormat="1" x14ac:dyDescent="0.25"/>
    <row r="162" s="2" customFormat="1" x14ac:dyDescent="0.25"/>
    <row r="163" s="2" customFormat="1" x14ac:dyDescent="0.25"/>
    <row r="164" s="2" customFormat="1" x14ac:dyDescent="0.25"/>
    <row r="165" s="2" customFormat="1" x14ac:dyDescent="0.25"/>
    <row r="166" s="2" customFormat="1" x14ac:dyDescent="0.25"/>
    <row r="167" s="2" customFormat="1" x14ac:dyDescent="0.25"/>
    <row r="168" s="2" customFormat="1" x14ac:dyDescent="0.25"/>
    <row r="169" s="2" customFormat="1" x14ac:dyDescent="0.25"/>
  </sheetData>
  <mergeCells count="3">
    <mergeCell ref="B14:L14"/>
    <mergeCell ref="B28:C28"/>
    <mergeCell ref="B10:J10"/>
  </mergeCells>
  <hyperlinks>
    <hyperlink ref="B30" location="Glosario!A1" display="Glosario"/>
    <hyperlink ref="B29" location="Introduccion!A1" display="Introduccion"/>
    <hyperlink ref="B31" location="'01-NBI 1'!A1" display="Caldas. Proporción de Población con Necesidades Básicas Insatisfechas. NBI.  2011 Total"/>
    <hyperlink ref="B32" location="'02-NBI 2'!A1" display="Caldas. Proporción de Población con Necesidades Básicas Insatisfechas. NBI.  2011 Cabecera"/>
    <hyperlink ref="B33" location="'03-NBI 3'!A1" display="Caldas. Proporción de la Población con Necesidades Básicas Insatisfechas. NBI.  2011 Resto"/>
    <hyperlink ref="B34" location="'04-NBI'!A1" display="Caldas. Proporción de la Población con Necesidades Básicas Insatisfechas"/>
    <hyperlink ref="B35" location="'05-NBI-Dep'!A1" display="Caldas. Necesidades Básicas Insatisfechas - NBI, por total, cabecera y resto, según departamento "/>
    <hyperlink ref="B36" location="'06-NBI '!A1" display="Caldas. Proporción de Población con Necesidades Básicas Insatisfechas. NBI.  2011 según LI - LS"/>
    <hyperlink ref="B37" location="'07-In-Po-Mul'!A1" display="Caldas. Indice de Pobreza Multidimencional por Subregiones y Municipios "/>
    <hyperlink ref="B38" location="'08-Es-vida'!A1" display="Caldas. Proyección de esperanza de vida por quinquenios. Según grupos de edad 2010 - 2020"/>
    <hyperlink ref="B39" location="'09-Cober-Sisben'!A1" display="Caldas. Poblacion Registrada en el SISBEN, según Municipios. 2014"/>
    <hyperlink ref="B40" location="'10-Cober-Saneamiento'!A1" display="Caldas. Cobertura Acueducto, Alcantarillado, Aseo segun Municipio. 2014"/>
    <hyperlink ref="B41" location="'11-Cober-Acueducto'!A1" display="Caldas. Cobertura Acueducto según Municipios. 2014"/>
    <hyperlink ref="B42" location="'12-Cober-Alcantarillado'!A1" display="Caldas. Cobertura Alcantarillado según Municipios. 2014"/>
    <hyperlink ref="B43" location="'13-Cober-Aseo'!A1" display="Caldas. Cobertura en Aseo según Municipios. 2014"/>
    <hyperlink ref="B44" location="'14-Incidencia pobreza'!A1" display="Caldas. Incidencia de Pobreza Caldas, AU Manizales-Villamaría y Resto de Municipios. 2002 -2014"/>
    <hyperlink ref="B45" location="'15-Incidencia pobre-Mod'!A1" display="Caldas. Incidencia de Pobreza Moderada Caldas, AU Manizales-Villamaría y Resto de Municipios. 2002 -2014"/>
    <hyperlink ref="B46" location="'16-Incidencia pobre-Ext'!A1" display="Caldas. Incidencia de Pobreza Extrema Caldas, AU Manizales-Villamaría y Resto de Municipios. 2002 -2014"/>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7"/>
  <sheetViews>
    <sheetView workbookViewId="0">
      <selection activeCell="B3" sqref="B3:L3"/>
    </sheetView>
  </sheetViews>
  <sheetFormatPr baseColWidth="10" defaultColWidth="11.42578125" defaultRowHeight="15" x14ac:dyDescent="0.25"/>
  <cols>
    <col min="1" max="1" width="11.42578125" style="2"/>
    <col min="2" max="2" width="21.28515625" customWidth="1"/>
    <col min="4" max="4" width="12.140625" customWidth="1"/>
    <col min="5" max="5" width="14.28515625" customWidth="1"/>
    <col min="6" max="6" width="14.85546875" customWidth="1"/>
    <col min="7" max="7" width="14.5703125" customWidth="1"/>
    <col min="8" max="8" width="14.42578125" customWidth="1"/>
    <col min="9" max="9" width="16" customWidth="1"/>
    <col min="10" max="10" width="15" customWidth="1"/>
    <col min="11" max="11" width="14.5703125" customWidth="1"/>
    <col min="12" max="12" width="14.7109375" customWidth="1"/>
    <col min="13" max="36" width="11.42578125" style="2"/>
  </cols>
  <sheetData>
    <row r="1" spans="2:36" s="2" customFormat="1" ht="21" customHeight="1" x14ac:dyDescent="0.25"/>
    <row r="2" spans="2:36" s="2" customFormat="1" ht="30" customHeight="1" x14ac:dyDescent="0.25"/>
    <row r="3" spans="2:36" s="2" customFormat="1" x14ac:dyDescent="0.25">
      <c r="B3" s="353" t="s">
        <v>52</v>
      </c>
      <c r="C3" s="353"/>
      <c r="D3" s="353"/>
      <c r="E3" s="353"/>
      <c r="F3" s="353"/>
      <c r="G3" s="353"/>
      <c r="H3" s="353"/>
      <c r="I3" s="353"/>
      <c r="J3" s="353"/>
      <c r="K3" s="353"/>
      <c r="L3" s="353"/>
    </row>
    <row r="4" spans="2:36" s="2" customFormat="1" ht="33" customHeight="1" x14ac:dyDescent="0.25">
      <c r="E4" s="58"/>
    </row>
    <row r="5" spans="2:36" ht="15" customHeight="1" x14ac:dyDescent="0.25">
      <c r="B5" s="354" t="s">
        <v>53</v>
      </c>
      <c r="C5" s="356" t="s">
        <v>54</v>
      </c>
      <c r="D5" s="354" t="s">
        <v>55</v>
      </c>
      <c r="E5" s="354" t="s">
        <v>56</v>
      </c>
      <c r="F5" s="359" t="s">
        <v>57</v>
      </c>
      <c r="G5" s="359"/>
      <c r="H5" s="359"/>
      <c r="I5" s="360" t="s">
        <v>58</v>
      </c>
      <c r="J5" s="361"/>
      <c r="K5" s="362"/>
      <c r="L5" s="2"/>
      <c r="AJ5"/>
    </row>
    <row r="6" spans="2:36" ht="60" x14ac:dyDescent="0.25">
      <c r="B6" s="355"/>
      <c r="C6" s="357"/>
      <c r="D6" s="358"/>
      <c r="E6" s="355"/>
      <c r="F6" s="144" t="s">
        <v>59</v>
      </c>
      <c r="G6" s="144" t="s">
        <v>60</v>
      </c>
      <c r="H6" s="144" t="s">
        <v>61</v>
      </c>
      <c r="I6" s="144" t="s">
        <v>62</v>
      </c>
      <c r="J6" s="144" t="s">
        <v>63</v>
      </c>
      <c r="K6" s="144" t="s">
        <v>61</v>
      </c>
      <c r="L6" s="2"/>
      <c r="AJ6"/>
    </row>
    <row r="7" spans="2:36" x14ac:dyDescent="0.25">
      <c r="B7" s="59" t="s">
        <v>12</v>
      </c>
      <c r="C7" s="60">
        <f>F7+I7</f>
        <v>968586</v>
      </c>
      <c r="D7" s="61">
        <v>452374.99626490008</v>
      </c>
      <c r="E7" s="62">
        <v>0.46704680458410502</v>
      </c>
      <c r="F7" s="63">
        <v>670852</v>
      </c>
      <c r="G7" s="64">
        <v>239680.07606520006</v>
      </c>
      <c r="H7" s="65">
        <v>0.35727712828641794</v>
      </c>
      <c r="I7" s="66">
        <v>297734</v>
      </c>
      <c r="J7" s="66">
        <v>216232.39680849999</v>
      </c>
      <c r="K7" s="67">
        <v>0.72626034248187976</v>
      </c>
      <c r="L7" s="2"/>
      <c r="AJ7"/>
    </row>
    <row r="8" spans="2:36" x14ac:dyDescent="0.25">
      <c r="B8" s="68"/>
      <c r="C8" s="69"/>
      <c r="D8" s="70"/>
      <c r="E8" s="71"/>
      <c r="F8" s="72"/>
      <c r="G8" s="73"/>
      <c r="H8" s="74"/>
      <c r="I8" s="73"/>
      <c r="J8" s="73"/>
      <c r="K8" s="74"/>
      <c r="L8" s="2"/>
      <c r="AJ8"/>
    </row>
    <row r="9" spans="2:36" x14ac:dyDescent="0.25">
      <c r="B9" s="75" t="s">
        <v>13</v>
      </c>
      <c r="C9" s="76">
        <f>SUM(C10:C14)</f>
        <v>525802</v>
      </c>
      <c r="D9" s="77">
        <f>SUM(D10:D14)</f>
        <v>184299.69154649996</v>
      </c>
      <c r="E9" s="78">
        <f>D9/C9</f>
        <v>0.35051158334601229</v>
      </c>
      <c r="F9" s="76">
        <f>SUM(F10:F14)</f>
        <v>454716</v>
      </c>
      <c r="G9" s="77">
        <f>SUM(G10:G14)</f>
        <v>137008.83613119999</v>
      </c>
      <c r="H9" s="78">
        <f>G9/F9</f>
        <v>0.30130638933136283</v>
      </c>
      <c r="I9" s="77">
        <f>SUM(I10:I14)</f>
        <v>71086</v>
      </c>
      <c r="J9" s="77">
        <f>SUM(J10:J14)</f>
        <v>47290.8554153</v>
      </c>
      <c r="K9" s="78">
        <f>J9/I9</f>
        <v>0.66526257512449705</v>
      </c>
      <c r="L9" s="2"/>
      <c r="AJ9"/>
    </row>
    <row r="10" spans="2:36" x14ac:dyDescent="0.25">
      <c r="B10" s="72" t="s">
        <v>14</v>
      </c>
      <c r="C10" s="79">
        <f t="shared" ref="C10:D14" si="0">F10+I10</f>
        <v>379794</v>
      </c>
      <c r="D10" s="80">
        <f t="shared" si="0"/>
        <v>112242.17009799999</v>
      </c>
      <c r="E10" s="81">
        <f>D10/C10</f>
        <v>0.29553434255938743</v>
      </c>
      <c r="F10" s="79">
        <v>353138</v>
      </c>
      <c r="G10" s="80">
        <v>96549.412379599991</v>
      </c>
      <c r="H10" s="82">
        <v>0.27340419999999999</v>
      </c>
      <c r="I10" s="80">
        <v>26656</v>
      </c>
      <c r="J10" s="80">
        <v>15692.7577184</v>
      </c>
      <c r="K10" s="82">
        <v>0.58871390000000001</v>
      </c>
      <c r="L10" s="2"/>
      <c r="AJ10"/>
    </row>
    <row r="11" spans="2:36" x14ac:dyDescent="0.25">
      <c r="B11" s="72" t="s">
        <v>15</v>
      </c>
      <c r="C11" s="79">
        <f t="shared" si="0"/>
        <v>53507</v>
      </c>
      <c r="D11" s="80">
        <f t="shared" si="0"/>
        <v>22710.9415453</v>
      </c>
      <c r="E11" s="81">
        <f t="shared" ref="E11:E46" si="1">D11/C11</f>
        <v>0.42444804502775341</v>
      </c>
      <c r="F11" s="79">
        <v>45124</v>
      </c>
      <c r="G11" s="80">
        <v>17740.8796416</v>
      </c>
      <c r="H11" s="82">
        <v>0.39315840000000002</v>
      </c>
      <c r="I11" s="80">
        <v>8383</v>
      </c>
      <c r="J11" s="80">
        <v>4970.0619036999997</v>
      </c>
      <c r="K11" s="82">
        <v>0.59287389999999995</v>
      </c>
      <c r="L11" s="2"/>
      <c r="AJ11"/>
    </row>
    <row r="12" spans="2:36" x14ac:dyDescent="0.25">
      <c r="B12" s="72" t="s">
        <v>16</v>
      </c>
      <c r="C12" s="79">
        <f t="shared" si="0"/>
        <v>28140</v>
      </c>
      <c r="D12" s="80">
        <f t="shared" si="0"/>
        <v>18260.043343000001</v>
      </c>
      <c r="E12" s="81">
        <f t="shared" si="1"/>
        <v>0.64889990557924671</v>
      </c>
      <c r="F12" s="79">
        <v>13967</v>
      </c>
      <c r="G12" s="80">
        <v>7303.4951436000001</v>
      </c>
      <c r="H12" s="82">
        <v>0.52291080000000001</v>
      </c>
      <c r="I12" s="80">
        <v>14173</v>
      </c>
      <c r="J12" s="80">
        <v>10956.5481994</v>
      </c>
      <c r="K12" s="82">
        <v>0.77305780000000002</v>
      </c>
      <c r="L12" s="2"/>
      <c r="AJ12"/>
    </row>
    <row r="13" spans="2:36" x14ac:dyDescent="0.25">
      <c r="B13" s="72" t="s">
        <v>17</v>
      </c>
      <c r="C13" s="79">
        <f t="shared" si="0"/>
        <v>18037</v>
      </c>
      <c r="D13" s="80">
        <f t="shared" si="0"/>
        <v>11398.2890002</v>
      </c>
      <c r="E13" s="81">
        <f t="shared" si="1"/>
        <v>0.63193929146753902</v>
      </c>
      <c r="F13" s="79">
        <v>5819</v>
      </c>
      <c r="G13" s="80">
        <v>2894.2030128000001</v>
      </c>
      <c r="H13" s="82">
        <v>0.49737120000000001</v>
      </c>
      <c r="I13" s="80">
        <v>12218</v>
      </c>
      <c r="J13" s="80">
        <v>8504.0859873999998</v>
      </c>
      <c r="K13" s="82">
        <v>0.69602929999999996</v>
      </c>
      <c r="L13" s="2"/>
      <c r="AJ13"/>
    </row>
    <row r="14" spans="2:36" x14ac:dyDescent="0.25">
      <c r="B14" s="72" t="s">
        <v>18</v>
      </c>
      <c r="C14" s="79">
        <f t="shared" si="0"/>
        <v>46324</v>
      </c>
      <c r="D14" s="80">
        <f t="shared" si="0"/>
        <v>19688.24756</v>
      </c>
      <c r="E14" s="81">
        <f t="shared" si="1"/>
        <v>0.42501182022277867</v>
      </c>
      <c r="F14" s="79">
        <v>36668</v>
      </c>
      <c r="G14" s="80">
        <v>12520.845953600001</v>
      </c>
      <c r="H14" s="82">
        <v>0.34146520000000002</v>
      </c>
      <c r="I14" s="80">
        <v>9656</v>
      </c>
      <c r="J14" s="80">
        <v>7167.4016063999998</v>
      </c>
      <c r="K14" s="82">
        <v>0.7422744</v>
      </c>
      <c r="L14" s="2"/>
      <c r="AJ14"/>
    </row>
    <row r="15" spans="2:36" x14ac:dyDescent="0.25">
      <c r="B15" s="72"/>
      <c r="C15" s="83"/>
      <c r="D15" s="80"/>
      <c r="E15" s="78"/>
      <c r="F15" s="72"/>
      <c r="G15" s="73"/>
      <c r="H15" s="74"/>
      <c r="I15" s="73"/>
      <c r="J15" s="73"/>
      <c r="K15" s="74"/>
      <c r="L15" s="2"/>
      <c r="AJ15"/>
    </row>
    <row r="16" spans="2:36" x14ac:dyDescent="0.25">
      <c r="B16" s="75" t="s">
        <v>64</v>
      </c>
      <c r="C16" s="76">
        <f>SUM(C17:C20)</f>
        <v>72607</v>
      </c>
      <c r="D16" s="77">
        <f>SUM(D17:D20)</f>
        <v>42701.076774800007</v>
      </c>
      <c r="E16" s="78">
        <f t="shared" si="1"/>
        <v>0.5881123965292604</v>
      </c>
      <c r="F16" s="76">
        <f>SUM(F17:F20)</f>
        <v>35306</v>
      </c>
      <c r="G16" s="77">
        <f>SUM(G17:G20)</f>
        <v>14650.709581500001</v>
      </c>
      <c r="H16" s="78">
        <f>G16/F16</f>
        <v>0.41496373368549261</v>
      </c>
      <c r="I16" s="77">
        <f>SUM(I17:I20)</f>
        <v>37301</v>
      </c>
      <c r="J16" s="77">
        <f>SUM(J17:J20)</f>
        <v>28050.367193300001</v>
      </c>
      <c r="K16" s="78">
        <f>J16/I16</f>
        <v>0.7520004073161578</v>
      </c>
      <c r="L16" s="2"/>
      <c r="AJ16"/>
    </row>
    <row r="17" spans="2:36" x14ac:dyDescent="0.25">
      <c r="B17" s="72" t="s">
        <v>65</v>
      </c>
      <c r="C17" s="79">
        <f t="shared" ref="C17:D20" si="2">F17+I17</f>
        <v>24308</v>
      </c>
      <c r="D17" s="80">
        <f t="shared" si="2"/>
        <v>14568.384575200002</v>
      </c>
      <c r="E17" s="81">
        <f t="shared" si="1"/>
        <v>0.59932469043936154</v>
      </c>
      <c r="F17" s="79">
        <v>10267</v>
      </c>
      <c r="G17" s="80">
        <v>3681.3119058999996</v>
      </c>
      <c r="H17" s="82">
        <v>0.35855769999999998</v>
      </c>
      <c r="I17" s="80">
        <v>14041</v>
      </c>
      <c r="J17" s="80">
        <v>10887.072669300002</v>
      </c>
      <c r="K17" s="82">
        <v>0.77537730000000005</v>
      </c>
      <c r="L17" s="2"/>
      <c r="AJ17"/>
    </row>
    <row r="18" spans="2:36" x14ac:dyDescent="0.25">
      <c r="B18" s="72" t="s">
        <v>21</v>
      </c>
      <c r="C18" s="79">
        <f t="shared" si="2"/>
        <v>12815</v>
      </c>
      <c r="D18" s="80">
        <f t="shared" si="2"/>
        <v>7575.7809359999992</v>
      </c>
      <c r="E18" s="81">
        <f t="shared" si="1"/>
        <v>0.59116511400702298</v>
      </c>
      <c r="F18" s="79">
        <v>6867</v>
      </c>
      <c r="G18" s="80">
        <v>2869.6561236000002</v>
      </c>
      <c r="H18" s="82">
        <v>0.41789080000000001</v>
      </c>
      <c r="I18" s="80">
        <v>5948</v>
      </c>
      <c r="J18" s="80">
        <v>4706.1248123999994</v>
      </c>
      <c r="K18" s="82">
        <v>0.79121129999999995</v>
      </c>
      <c r="L18" s="2"/>
      <c r="AJ18"/>
    </row>
    <row r="19" spans="2:36" x14ac:dyDescent="0.25">
      <c r="B19" s="72" t="s">
        <v>22</v>
      </c>
      <c r="C19" s="79">
        <f t="shared" si="2"/>
        <v>15196</v>
      </c>
      <c r="D19" s="80">
        <f t="shared" si="2"/>
        <v>9049.8031158000013</v>
      </c>
      <c r="E19" s="81">
        <f t="shared" si="1"/>
        <v>0.59553850459331414</v>
      </c>
      <c r="F19" s="79">
        <v>6482</v>
      </c>
      <c r="G19" s="80">
        <v>2724.4656249999998</v>
      </c>
      <c r="H19" s="82">
        <v>0.42031249999999998</v>
      </c>
      <c r="I19" s="80">
        <v>8714</v>
      </c>
      <c r="J19" s="80">
        <v>6325.3374908000005</v>
      </c>
      <c r="K19" s="82">
        <v>0.72588220000000003</v>
      </c>
      <c r="L19" s="2"/>
      <c r="AJ19"/>
    </row>
    <row r="20" spans="2:36" x14ac:dyDescent="0.25">
      <c r="B20" s="72" t="s">
        <v>23</v>
      </c>
      <c r="C20" s="79">
        <f t="shared" si="2"/>
        <v>20288</v>
      </c>
      <c r="D20" s="80">
        <f t="shared" si="2"/>
        <v>11507.108147800001</v>
      </c>
      <c r="E20" s="81">
        <f t="shared" si="1"/>
        <v>0.56718790160686128</v>
      </c>
      <c r="F20" s="79">
        <v>11690</v>
      </c>
      <c r="G20" s="80">
        <v>5375.2759270000006</v>
      </c>
      <c r="H20" s="82">
        <v>0.45981830000000001</v>
      </c>
      <c r="I20" s="80">
        <v>8598</v>
      </c>
      <c r="J20" s="80">
        <v>6131.8322208</v>
      </c>
      <c r="K20" s="82">
        <v>0.71316959999999996</v>
      </c>
      <c r="L20" s="2"/>
      <c r="AJ20"/>
    </row>
    <row r="21" spans="2:36" x14ac:dyDescent="0.25">
      <c r="B21" s="72"/>
      <c r="C21" s="83"/>
      <c r="D21" s="80"/>
      <c r="E21" s="78"/>
      <c r="F21" s="72"/>
      <c r="G21" s="73"/>
      <c r="H21" s="74"/>
      <c r="I21" s="73"/>
      <c r="J21" s="73"/>
      <c r="K21" s="74"/>
      <c r="L21" s="2"/>
      <c r="AJ21"/>
    </row>
    <row r="22" spans="2:36" x14ac:dyDescent="0.25">
      <c r="B22" s="75" t="s">
        <v>24</v>
      </c>
      <c r="C22" s="76">
        <f>SUM(C23:C27)</f>
        <v>107328</v>
      </c>
      <c r="D22" s="77">
        <f>SUM(D23:D27)</f>
        <v>64313.290373399999</v>
      </c>
      <c r="E22" s="78">
        <f t="shared" si="1"/>
        <v>0.59922192133832741</v>
      </c>
      <c r="F22" s="76">
        <f>SUM(F23:F27)</f>
        <v>35895</v>
      </c>
      <c r="G22" s="77">
        <f>SUM(G23:G27)</f>
        <v>14726.658300599998</v>
      </c>
      <c r="H22" s="78">
        <f>G22/F22</f>
        <v>0.41027046386961968</v>
      </c>
      <c r="I22" s="77">
        <f>SUM(I23:I27)</f>
        <v>71433</v>
      </c>
      <c r="J22" s="77">
        <f>SUM(J23:J27)</f>
        <v>49586.632072800006</v>
      </c>
      <c r="K22" s="78">
        <f>J22/I22</f>
        <v>0.69416981049094961</v>
      </c>
      <c r="L22" s="2"/>
      <c r="AJ22"/>
    </row>
    <row r="23" spans="2:36" x14ac:dyDescent="0.25">
      <c r="B23" s="72" t="s">
        <v>25</v>
      </c>
      <c r="C23" s="79">
        <f t="shared" ref="C23:D27" si="3">F23+I23</f>
        <v>12737</v>
      </c>
      <c r="D23" s="80">
        <f t="shared" si="3"/>
        <v>9265.6408885000001</v>
      </c>
      <c r="E23" s="81">
        <f>D23/C23</f>
        <v>0.72745865498154982</v>
      </c>
      <c r="F23" s="79">
        <v>4159</v>
      </c>
      <c r="G23" s="80">
        <v>2247.9765150999997</v>
      </c>
      <c r="H23" s="82">
        <v>0.54050889999999996</v>
      </c>
      <c r="I23" s="80">
        <v>8578</v>
      </c>
      <c r="J23" s="80">
        <v>7017.6643733999999</v>
      </c>
      <c r="K23" s="82">
        <v>0.8181003</v>
      </c>
      <c r="L23" s="2"/>
      <c r="AJ23"/>
    </row>
    <row r="24" spans="2:36" x14ac:dyDescent="0.25">
      <c r="B24" s="72" t="s">
        <v>26</v>
      </c>
      <c r="C24" s="79">
        <f t="shared" si="3"/>
        <v>6752</v>
      </c>
      <c r="D24" s="80">
        <f t="shared" si="3"/>
        <v>4314.9240516</v>
      </c>
      <c r="E24" s="81">
        <f t="shared" si="1"/>
        <v>0.63905865693127961</v>
      </c>
      <c r="F24" s="79">
        <v>2190</v>
      </c>
      <c r="G24" s="80">
        <v>767.29935</v>
      </c>
      <c r="H24" s="82">
        <v>0.35036499999999998</v>
      </c>
      <c r="I24" s="80">
        <v>4562</v>
      </c>
      <c r="J24" s="80">
        <v>3547.6247015999998</v>
      </c>
      <c r="K24" s="82">
        <v>0.77764679999999997</v>
      </c>
      <c r="L24" s="2"/>
      <c r="AJ24"/>
    </row>
    <row r="25" spans="2:36" x14ac:dyDescent="0.25">
      <c r="B25" s="72" t="s">
        <v>66</v>
      </c>
      <c r="C25" s="79">
        <f t="shared" si="3"/>
        <v>8455</v>
      </c>
      <c r="D25" s="80">
        <f t="shared" si="3"/>
        <v>5449.3142600000001</v>
      </c>
      <c r="E25" s="81">
        <f t="shared" si="1"/>
        <v>0.64450789591957425</v>
      </c>
      <c r="F25" s="79">
        <v>1146</v>
      </c>
      <c r="G25" s="80">
        <v>490.26739500000002</v>
      </c>
      <c r="H25" s="82">
        <v>0.42780750000000001</v>
      </c>
      <c r="I25" s="80">
        <v>7309</v>
      </c>
      <c r="J25" s="80">
        <v>4959.0468650000003</v>
      </c>
      <c r="K25" s="82">
        <v>0.678485</v>
      </c>
      <c r="L25" s="2"/>
      <c r="AJ25"/>
    </row>
    <row r="26" spans="2:36" x14ac:dyDescent="0.25">
      <c r="B26" s="72" t="s">
        <v>29</v>
      </c>
      <c r="C26" s="79">
        <f t="shared" si="3"/>
        <v>54537</v>
      </c>
      <c r="D26" s="80">
        <f t="shared" si="3"/>
        <v>31394.8879208</v>
      </c>
      <c r="E26" s="81">
        <f t="shared" si="1"/>
        <v>0.5756621728514586</v>
      </c>
      <c r="F26" s="79">
        <v>16465</v>
      </c>
      <c r="G26" s="80">
        <v>5749.8019240000003</v>
      </c>
      <c r="H26" s="82">
        <v>0.34921360000000001</v>
      </c>
      <c r="I26" s="80">
        <v>38072</v>
      </c>
      <c r="J26" s="80">
        <v>25645.0859968</v>
      </c>
      <c r="K26" s="82">
        <v>0.67359440000000004</v>
      </c>
      <c r="L26" s="2"/>
      <c r="AJ26"/>
    </row>
    <row r="27" spans="2:36" x14ac:dyDescent="0.25">
      <c r="B27" s="72" t="s">
        <v>30</v>
      </c>
      <c r="C27" s="79">
        <f t="shared" si="3"/>
        <v>24847</v>
      </c>
      <c r="D27" s="80">
        <f t="shared" si="3"/>
        <v>13888.523252499999</v>
      </c>
      <c r="E27" s="81">
        <f t="shared" si="1"/>
        <v>0.55896177617016141</v>
      </c>
      <c r="F27" s="79">
        <v>11935</v>
      </c>
      <c r="G27" s="80">
        <v>5471.3131164999995</v>
      </c>
      <c r="H27" s="82">
        <v>0.4584259</v>
      </c>
      <c r="I27" s="80">
        <v>12912</v>
      </c>
      <c r="J27" s="80">
        <v>8417.2101359999997</v>
      </c>
      <c r="K27" s="82">
        <v>0.65189050000000004</v>
      </c>
      <c r="L27" s="2"/>
      <c r="AJ27"/>
    </row>
    <row r="28" spans="2:36" x14ac:dyDescent="0.25">
      <c r="B28" s="72"/>
      <c r="C28" s="83"/>
      <c r="D28" s="80"/>
      <c r="E28" s="78"/>
      <c r="F28" s="72"/>
      <c r="G28" s="73"/>
      <c r="H28" s="74"/>
      <c r="I28" s="73"/>
      <c r="J28" s="73"/>
      <c r="K28" s="74"/>
      <c r="L28" s="2"/>
      <c r="AJ28"/>
    </row>
    <row r="29" spans="2:36" x14ac:dyDescent="0.25">
      <c r="B29" s="75" t="s">
        <v>31</v>
      </c>
      <c r="C29" s="76">
        <f>SUM(C30:C34)</f>
        <v>78379</v>
      </c>
      <c r="D29" s="77">
        <f>SUM(D30:D34)</f>
        <v>51503.474945300004</v>
      </c>
      <c r="E29" s="78">
        <f t="shared" si="1"/>
        <v>0.65710808947932486</v>
      </c>
      <c r="F29" s="76">
        <f>SUM(F30:F34)</f>
        <v>41732</v>
      </c>
      <c r="G29" s="77">
        <f>SUM(G30:G34)</f>
        <v>22693.979927300003</v>
      </c>
      <c r="H29" s="78">
        <f>G29/F29</f>
        <v>0.54380283540927832</v>
      </c>
      <c r="I29" s="77">
        <f>SUM(I30:I34)</f>
        <v>36647</v>
      </c>
      <c r="J29" s="77">
        <f>SUM(J30:J34)</f>
        <v>28809.495017999998</v>
      </c>
      <c r="K29" s="78">
        <f>J29/I29</f>
        <v>0.78613515480121154</v>
      </c>
      <c r="L29" s="2"/>
      <c r="AJ29"/>
    </row>
    <row r="30" spans="2:36" x14ac:dyDescent="0.25">
      <c r="B30" s="72" t="s">
        <v>32</v>
      </c>
      <c r="C30" s="79">
        <f t="shared" ref="C30:D34" si="4">F30+I30</f>
        <v>35097</v>
      </c>
      <c r="D30" s="80">
        <f t="shared" si="4"/>
        <v>22413.254884800001</v>
      </c>
      <c r="E30" s="81">
        <f t="shared" si="1"/>
        <v>0.63860885217539964</v>
      </c>
      <c r="F30" s="79">
        <v>20334</v>
      </c>
      <c r="G30" s="80">
        <v>10831.5130866</v>
      </c>
      <c r="H30" s="82">
        <v>0.53267989999999998</v>
      </c>
      <c r="I30" s="80">
        <v>14763</v>
      </c>
      <c r="J30" s="80">
        <v>11581.741798199999</v>
      </c>
      <c r="K30" s="82">
        <v>0.78451139999999997</v>
      </c>
      <c r="L30" s="2"/>
      <c r="AJ30"/>
    </row>
    <row r="31" spans="2:36" x14ac:dyDescent="0.25">
      <c r="B31" s="72" t="s">
        <v>33</v>
      </c>
      <c r="C31" s="79">
        <f t="shared" si="4"/>
        <v>11872</v>
      </c>
      <c r="D31" s="80">
        <f t="shared" si="4"/>
        <v>7840.3757421</v>
      </c>
      <c r="E31" s="81">
        <f t="shared" si="1"/>
        <v>0.66040900792621293</v>
      </c>
      <c r="F31" s="79">
        <v>5027</v>
      </c>
      <c r="G31" s="80">
        <v>2822.4684686000001</v>
      </c>
      <c r="H31" s="82">
        <v>0.56146180000000001</v>
      </c>
      <c r="I31" s="80">
        <v>6845</v>
      </c>
      <c r="J31" s="80">
        <v>5017.9072735</v>
      </c>
      <c r="K31" s="82">
        <v>0.73307630000000001</v>
      </c>
      <c r="L31" s="2"/>
      <c r="AJ31"/>
    </row>
    <row r="32" spans="2:36" x14ac:dyDescent="0.25">
      <c r="B32" s="72" t="s">
        <v>34</v>
      </c>
      <c r="C32" s="79">
        <f t="shared" si="4"/>
        <v>10679</v>
      </c>
      <c r="D32" s="80">
        <f t="shared" si="4"/>
        <v>7594.9682952999992</v>
      </c>
      <c r="E32" s="81">
        <f t="shared" si="1"/>
        <v>0.71120594580953267</v>
      </c>
      <c r="F32" s="79">
        <v>4151</v>
      </c>
      <c r="G32" s="80">
        <v>2171.0854921</v>
      </c>
      <c r="H32" s="82">
        <v>0.52302709999999997</v>
      </c>
      <c r="I32" s="80">
        <v>6528</v>
      </c>
      <c r="J32" s="80">
        <v>5423.8828031999992</v>
      </c>
      <c r="K32" s="82">
        <v>0.83086439999999995</v>
      </c>
      <c r="L32" s="2"/>
      <c r="AJ32"/>
    </row>
    <row r="33" spans="2:36" x14ac:dyDescent="0.25">
      <c r="B33" s="72" t="s">
        <v>35</v>
      </c>
      <c r="C33" s="79">
        <f t="shared" si="4"/>
        <v>7572</v>
      </c>
      <c r="D33" s="80">
        <f t="shared" si="4"/>
        <v>5569.7115541999992</v>
      </c>
      <c r="E33" s="81">
        <f t="shared" si="1"/>
        <v>0.73556676627047002</v>
      </c>
      <c r="F33" s="79">
        <v>1531</v>
      </c>
      <c r="G33" s="80">
        <v>691.3859741</v>
      </c>
      <c r="H33" s="82">
        <v>0.45159110000000002</v>
      </c>
      <c r="I33" s="80">
        <v>6041</v>
      </c>
      <c r="J33" s="80">
        <v>4878.3255800999996</v>
      </c>
      <c r="K33" s="82">
        <v>0.80753609999999998</v>
      </c>
      <c r="L33" s="2"/>
      <c r="AJ33"/>
    </row>
    <row r="34" spans="2:36" x14ac:dyDescent="0.25">
      <c r="B34" s="72" t="s">
        <v>36</v>
      </c>
      <c r="C34" s="79">
        <f t="shared" si="4"/>
        <v>13159</v>
      </c>
      <c r="D34" s="80">
        <f t="shared" si="4"/>
        <v>8085.1644689000004</v>
      </c>
      <c r="E34" s="81">
        <f t="shared" si="1"/>
        <v>0.61442088828178432</v>
      </c>
      <c r="F34" s="79">
        <v>10689</v>
      </c>
      <c r="G34" s="80">
        <v>6177.5269059000002</v>
      </c>
      <c r="H34" s="82">
        <v>0.57793309999999998</v>
      </c>
      <c r="I34" s="80">
        <v>2470</v>
      </c>
      <c r="J34" s="80">
        <v>1907.637563</v>
      </c>
      <c r="K34" s="82">
        <v>0.77232290000000003</v>
      </c>
      <c r="L34" s="2"/>
      <c r="AJ34"/>
    </row>
    <row r="35" spans="2:36" x14ac:dyDescent="0.25">
      <c r="B35" s="72"/>
      <c r="C35" s="83"/>
      <c r="D35" s="80"/>
      <c r="E35" s="78"/>
      <c r="F35" s="72"/>
      <c r="G35" s="73"/>
      <c r="H35" s="74"/>
      <c r="I35" s="73"/>
      <c r="J35" s="73"/>
      <c r="K35" s="74"/>
      <c r="L35" s="2"/>
      <c r="AJ35"/>
    </row>
    <row r="36" spans="2:36" x14ac:dyDescent="0.25">
      <c r="B36" s="75" t="s">
        <v>37</v>
      </c>
      <c r="C36" s="76">
        <f>SUM(C37:C40)</f>
        <v>69817</v>
      </c>
      <c r="D36" s="77">
        <f>SUM(D37:D40)</f>
        <v>46688.146881000001</v>
      </c>
      <c r="E36" s="78">
        <f t="shared" si="1"/>
        <v>0.66872175660655719</v>
      </c>
      <c r="F36" s="76">
        <f>SUM(F37:F40)</f>
        <v>24844</v>
      </c>
      <c r="G36" s="77">
        <f>SUM(G37:G40)</f>
        <v>12017.810739800001</v>
      </c>
      <c r="H36" s="78">
        <f>G36/F36</f>
        <v>0.48373091047335376</v>
      </c>
      <c r="I36" s="77">
        <f>SUM(I37:I40)</f>
        <v>44973</v>
      </c>
      <c r="J36" s="77">
        <f>SUM(J37:J40)</f>
        <v>34670.336141200001</v>
      </c>
      <c r="K36" s="78">
        <f>J36/I36</f>
        <v>0.77091446292664489</v>
      </c>
      <c r="L36" s="2"/>
      <c r="AJ36"/>
    </row>
    <row r="37" spans="2:36" x14ac:dyDescent="0.25">
      <c r="B37" s="72" t="s">
        <v>38</v>
      </c>
      <c r="C37" s="79">
        <f t="shared" ref="C37:D40" si="5">F37+I37</f>
        <v>25104</v>
      </c>
      <c r="D37" s="80">
        <f t="shared" si="5"/>
        <v>16621.9500888</v>
      </c>
      <c r="E37" s="81">
        <f t="shared" si="1"/>
        <v>0.6621235695028681</v>
      </c>
      <c r="F37" s="79">
        <v>9864</v>
      </c>
      <c r="G37" s="80">
        <v>4831.3793088000002</v>
      </c>
      <c r="H37" s="82">
        <v>0.48979919999999999</v>
      </c>
      <c r="I37" s="80">
        <v>15240</v>
      </c>
      <c r="J37" s="80">
        <v>11790.57078</v>
      </c>
      <c r="K37" s="82">
        <v>0.77365949999999994</v>
      </c>
      <c r="L37" s="2"/>
      <c r="AJ37"/>
    </row>
    <row r="38" spans="2:36" x14ac:dyDescent="0.25">
      <c r="B38" s="72" t="s">
        <v>39</v>
      </c>
      <c r="C38" s="79">
        <f t="shared" si="5"/>
        <v>14798</v>
      </c>
      <c r="D38" s="80">
        <f t="shared" si="5"/>
        <v>11266.779560200001</v>
      </c>
      <c r="E38" s="81">
        <f t="shared" si="1"/>
        <v>0.7613717772807137</v>
      </c>
      <c r="F38" s="79">
        <v>5806</v>
      </c>
      <c r="G38" s="80">
        <v>3183.9355026000003</v>
      </c>
      <c r="H38" s="82">
        <v>0.54838710000000002</v>
      </c>
      <c r="I38" s="80">
        <v>8992</v>
      </c>
      <c r="J38" s="80">
        <v>8082.8440576000003</v>
      </c>
      <c r="K38" s="82">
        <v>0.89889280000000005</v>
      </c>
      <c r="L38" s="2"/>
      <c r="AJ38"/>
    </row>
    <row r="39" spans="2:36" x14ac:dyDescent="0.25">
      <c r="B39" s="72" t="s">
        <v>40</v>
      </c>
      <c r="C39" s="79">
        <f t="shared" si="5"/>
        <v>3489</v>
      </c>
      <c r="D39" s="80">
        <f t="shared" si="5"/>
        <v>1985.7272232000003</v>
      </c>
      <c r="E39" s="81">
        <f t="shared" si="1"/>
        <v>0.56913935889939815</v>
      </c>
      <c r="F39" s="79">
        <v>1148</v>
      </c>
      <c r="G39" s="80">
        <v>598.35791960000006</v>
      </c>
      <c r="H39" s="82">
        <v>0.52121770000000001</v>
      </c>
      <c r="I39" s="80">
        <v>2341</v>
      </c>
      <c r="J39" s="80">
        <v>1387.3693036000002</v>
      </c>
      <c r="K39" s="82">
        <v>0.59263960000000004</v>
      </c>
      <c r="L39" s="2"/>
      <c r="AJ39"/>
    </row>
    <row r="40" spans="2:36" x14ac:dyDescent="0.25">
      <c r="B40" s="72" t="s">
        <v>41</v>
      </c>
      <c r="C40" s="79">
        <f t="shared" si="5"/>
        <v>26426</v>
      </c>
      <c r="D40" s="80">
        <f t="shared" si="5"/>
        <v>16813.6900088</v>
      </c>
      <c r="E40" s="81">
        <f t="shared" si="1"/>
        <v>0.63625558195716336</v>
      </c>
      <c r="F40" s="79">
        <v>8026</v>
      </c>
      <c r="G40" s="80">
        <v>3404.1380088000001</v>
      </c>
      <c r="H40" s="82">
        <v>0.42413879999999998</v>
      </c>
      <c r="I40" s="80">
        <v>18400</v>
      </c>
      <c r="J40" s="80">
        <v>13409.552</v>
      </c>
      <c r="K40" s="82">
        <v>0.72877999999999998</v>
      </c>
      <c r="L40" s="2"/>
      <c r="AJ40"/>
    </row>
    <row r="41" spans="2:36" x14ac:dyDescent="0.25">
      <c r="B41" s="72"/>
      <c r="C41" s="83"/>
      <c r="D41" s="80"/>
      <c r="E41" s="78"/>
      <c r="F41" s="72"/>
      <c r="G41" s="73"/>
      <c r="H41" s="74"/>
      <c r="I41" s="73"/>
      <c r="J41" s="73"/>
      <c r="K41" s="74"/>
      <c r="L41" s="2"/>
      <c r="AJ41"/>
    </row>
    <row r="42" spans="2:36" ht="30" x14ac:dyDescent="0.25">
      <c r="B42" s="84" t="s">
        <v>42</v>
      </c>
      <c r="C42" s="76">
        <f>SUM(C43:C46)</f>
        <v>114653</v>
      </c>
      <c r="D42" s="77">
        <f>SUM(D43:D46)</f>
        <v>66406.792352699995</v>
      </c>
      <c r="E42" s="78">
        <f t="shared" si="1"/>
        <v>0.5791980353998587</v>
      </c>
      <c r="F42" s="76">
        <f>SUM(F43:F46)</f>
        <v>78359</v>
      </c>
      <c r="G42" s="77">
        <f>SUM(G43:G46)</f>
        <v>38582.081384800003</v>
      </c>
      <c r="H42" s="78">
        <f>G42/F42</f>
        <v>0.49237587749716055</v>
      </c>
      <c r="I42" s="77">
        <f>SUM(I43:I46)</f>
        <v>36294</v>
      </c>
      <c r="J42" s="77">
        <f>SUM(J43:J46)</f>
        <v>27824.710967900002</v>
      </c>
      <c r="K42" s="78">
        <f>J42/I42</f>
        <v>0.76664768192814248</v>
      </c>
      <c r="L42" s="2"/>
      <c r="AJ42"/>
    </row>
    <row r="43" spans="2:36" x14ac:dyDescent="0.25">
      <c r="B43" s="72" t="s">
        <v>43</v>
      </c>
      <c r="C43" s="79">
        <f t="shared" ref="C43:D46" si="6">F43+I43</f>
        <v>72936</v>
      </c>
      <c r="D43" s="80">
        <f t="shared" si="6"/>
        <v>37041.660683199996</v>
      </c>
      <c r="E43" s="81">
        <f t="shared" si="1"/>
        <v>0.50786526109465824</v>
      </c>
      <c r="F43" s="79">
        <v>65512</v>
      </c>
      <c r="G43" s="80">
        <v>31885.6206704</v>
      </c>
      <c r="H43" s="82">
        <v>0.48671419999999999</v>
      </c>
      <c r="I43" s="80">
        <v>7424</v>
      </c>
      <c r="J43" s="80">
        <v>5156.0400128000001</v>
      </c>
      <c r="K43" s="82">
        <v>0.69450970000000001</v>
      </c>
      <c r="L43" s="2"/>
      <c r="AJ43"/>
    </row>
    <row r="44" spans="2:36" x14ac:dyDescent="0.25">
      <c r="B44" s="72" t="s">
        <v>44</v>
      </c>
      <c r="C44" s="79">
        <f t="shared" si="6"/>
        <v>6903</v>
      </c>
      <c r="D44" s="80">
        <f t="shared" si="6"/>
        <v>4941.5803765999999</v>
      </c>
      <c r="E44" s="81">
        <f t="shared" si="1"/>
        <v>0.71585982566999851</v>
      </c>
      <c r="F44" s="79">
        <v>4141</v>
      </c>
      <c r="G44" s="80">
        <v>2547.6856503999998</v>
      </c>
      <c r="H44" s="82">
        <v>0.61523439999999996</v>
      </c>
      <c r="I44" s="80">
        <v>2762</v>
      </c>
      <c r="J44" s="80">
        <v>2393.8947262000002</v>
      </c>
      <c r="K44" s="82">
        <v>0.86672510000000003</v>
      </c>
      <c r="L44" s="2"/>
      <c r="AJ44"/>
    </row>
    <row r="45" spans="2:36" x14ac:dyDescent="0.25">
      <c r="B45" s="72" t="s">
        <v>45</v>
      </c>
      <c r="C45" s="79">
        <f t="shared" si="6"/>
        <v>25649</v>
      </c>
      <c r="D45" s="80">
        <f t="shared" si="6"/>
        <v>18546.6239269</v>
      </c>
      <c r="E45" s="81">
        <f t="shared" si="1"/>
        <v>0.72309345108581236</v>
      </c>
      <c r="F45" s="79">
        <v>4978</v>
      </c>
      <c r="G45" s="80">
        <v>2449.1839648</v>
      </c>
      <c r="H45" s="82">
        <v>0.49200159999999998</v>
      </c>
      <c r="I45" s="80">
        <v>20671</v>
      </c>
      <c r="J45" s="80">
        <v>16097.439962099999</v>
      </c>
      <c r="K45" s="82">
        <v>0.77874509999999997</v>
      </c>
      <c r="L45" s="2"/>
      <c r="AJ45"/>
    </row>
    <row r="46" spans="2:36" x14ac:dyDescent="0.25">
      <c r="B46" s="85" t="s">
        <v>46</v>
      </c>
      <c r="C46" s="86">
        <f t="shared" si="6"/>
        <v>9165</v>
      </c>
      <c r="D46" s="87">
        <f t="shared" si="6"/>
        <v>5876.9273659999999</v>
      </c>
      <c r="E46" s="88">
        <f t="shared" si="1"/>
        <v>0.64123593737043094</v>
      </c>
      <c r="F46" s="86">
        <v>3728</v>
      </c>
      <c r="G46" s="87">
        <v>1699.5910991999999</v>
      </c>
      <c r="H46" s="89">
        <v>0.4558989</v>
      </c>
      <c r="I46" s="87">
        <v>5437</v>
      </c>
      <c r="J46" s="87">
        <v>4177.3362668</v>
      </c>
      <c r="K46" s="89">
        <v>0.76831640000000001</v>
      </c>
      <c r="L46" s="2"/>
      <c r="AJ46"/>
    </row>
    <row r="47" spans="2:36" x14ac:dyDescent="0.25">
      <c r="B47" s="1" t="s">
        <v>67</v>
      </c>
      <c r="C47" s="1"/>
      <c r="D47" s="1"/>
      <c r="E47" s="2"/>
      <c r="F47" s="2"/>
      <c r="G47" s="2"/>
      <c r="H47" s="2"/>
      <c r="I47" s="2"/>
      <c r="J47" s="2"/>
      <c r="K47" s="2"/>
      <c r="L47" s="2"/>
    </row>
    <row r="48" spans="2:36" x14ac:dyDescent="0.25">
      <c r="B48" s="1" t="s">
        <v>68</v>
      </c>
      <c r="C48" s="1"/>
      <c r="D48" s="1"/>
      <c r="E48" s="2"/>
      <c r="F48" s="2"/>
      <c r="G48" s="2"/>
      <c r="H48" s="2"/>
      <c r="I48" s="2"/>
      <c r="J48" s="2"/>
      <c r="K48" s="2"/>
      <c r="L48" s="2"/>
    </row>
    <row r="49" spans="2:12" x14ac:dyDescent="0.25">
      <c r="B49" s="1"/>
      <c r="C49" s="1"/>
      <c r="D49" s="1"/>
      <c r="E49" s="2"/>
      <c r="F49" s="2"/>
      <c r="G49" s="2"/>
      <c r="H49" s="2"/>
      <c r="I49" s="2"/>
      <c r="J49" s="2"/>
      <c r="K49" s="2"/>
      <c r="L49" s="2"/>
    </row>
    <row r="50" spans="2:12" x14ac:dyDescent="0.25">
      <c r="B50" s="2"/>
      <c r="C50" s="2"/>
      <c r="D50" s="2"/>
      <c r="E50" s="2"/>
      <c r="F50" s="2"/>
      <c r="G50" s="2"/>
      <c r="H50" s="2"/>
      <c r="I50" s="2"/>
      <c r="J50" s="2"/>
      <c r="K50" s="2"/>
      <c r="L50" s="2"/>
    </row>
    <row r="51" spans="2:12" x14ac:dyDescent="0.25">
      <c r="B51" s="2"/>
      <c r="C51" s="2"/>
      <c r="D51" s="2"/>
      <c r="E51" s="2"/>
      <c r="F51" s="2"/>
      <c r="G51" s="2"/>
      <c r="H51" s="2"/>
      <c r="I51" s="2"/>
      <c r="J51" s="2"/>
      <c r="K51" s="2"/>
      <c r="L51" s="2"/>
    </row>
    <row r="52" spans="2:12" x14ac:dyDescent="0.25">
      <c r="B52" s="2"/>
      <c r="C52" s="2"/>
      <c r="D52" s="2"/>
      <c r="E52" s="2"/>
      <c r="F52" s="2"/>
      <c r="G52" s="2"/>
      <c r="H52" s="2"/>
      <c r="I52" s="2"/>
      <c r="J52" s="2"/>
      <c r="K52" s="2"/>
      <c r="L52" s="2"/>
    </row>
    <row r="53" spans="2:12" x14ac:dyDescent="0.25">
      <c r="B53" s="2"/>
      <c r="C53" s="2"/>
      <c r="D53" s="2"/>
      <c r="E53" s="2"/>
      <c r="F53" s="2"/>
      <c r="G53" s="2"/>
      <c r="H53" s="2"/>
      <c r="I53" s="2"/>
      <c r="J53" s="2"/>
      <c r="K53" s="2"/>
      <c r="L53" s="2"/>
    </row>
    <row r="54" spans="2:12" x14ac:dyDescent="0.25">
      <c r="B54" s="2"/>
      <c r="C54" s="2"/>
      <c r="D54" s="2"/>
      <c r="E54" s="2"/>
      <c r="F54" s="2"/>
      <c r="G54" s="2"/>
      <c r="H54" s="2"/>
      <c r="I54" s="2"/>
      <c r="J54" s="2"/>
      <c r="K54" s="2"/>
      <c r="L54" s="2"/>
    </row>
    <row r="55" spans="2:12" x14ac:dyDescent="0.25">
      <c r="B55" s="2"/>
      <c r="C55" s="2"/>
      <c r="D55" s="2"/>
      <c r="E55" s="2"/>
      <c r="F55" s="2"/>
      <c r="G55" s="2"/>
      <c r="H55" s="2"/>
      <c r="I55" s="2"/>
      <c r="J55" s="2"/>
      <c r="K55" s="2"/>
      <c r="L55" s="2"/>
    </row>
    <row r="56" spans="2:12" x14ac:dyDescent="0.25">
      <c r="B56" s="2"/>
      <c r="C56" s="2"/>
      <c r="D56" s="2"/>
      <c r="E56" s="2"/>
      <c r="F56" s="2"/>
      <c r="G56" s="2"/>
      <c r="H56" s="2"/>
      <c r="I56" s="2"/>
      <c r="J56" s="2"/>
      <c r="K56" s="2"/>
      <c r="L56" s="2"/>
    </row>
    <row r="57" spans="2:12" x14ac:dyDescent="0.25">
      <c r="B57" s="2"/>
      <c r="C57" s="2"/>
      <c r="D57" s="2"/>
      <c r="E57" s="2"/>
      <c r="F57" s="2"/>
      <c r="G57" s="2"/>
      <c r="H57" s="2"/>
      <c r="I57" s="2"/>
      <c r="J57" s="2"/>
      <c r="K57" s="2"/>
      <c r="L57" s="2"/>
    </row>
    <row r="58" spans="2:12" x14ac:dyDescent="0.25">
      <c r="B58" s="2"/>
      <c r="C58" s="2"/>
      <c r="D58" s="2"/>
      <c r="E58" s="2"/>
      <c r="F58" s="2"/>
      <c r="G58" s="2"/>
      <c r="H58" s="2"/>
      <c r="I58" s="2"/>
      <c r="J58" s="2"/>
      <c r="K58" s="2"/>
      <c r="L58" s="2"/>
    </row>
    <row r="59" spans="2:12" x14ac:dyDescent="0.25">
      <c r="B59" s="2"/>
      <c r="C59" s="2"/>
      <c r="D59" s="2"/>
      <c r="E59" s="2"/>
      <c r="F59" s="2"/>
      <c r="G59" s="2"/>
      <c r="H59" s="2"/>
      <c r="I59" s="2"/>
      <c r="J59" s="2"/>
      <c r="K59" s="2"/>
      <c r="L59" s="2"/>
    </row>
    <row r="60" spans="2:12" x14ac:dyDescent="0.25">
      <c r="B60" s="2"/>
      <c r="C60" s="2"/>
      <c r="D60" s="2"/>
      <c r="E60" s="2"/>
      <c r="F60" s="2"/>
      <c r="G60" s="2"/>
      <c r="H60" s="2"/>
      <c r="I60" s="2"/>
      <c r="J60" s="2"/>
      <c r="K60" s="2"/>
      <c r="L60" s="2"/>
    </row>
    <row r="61" spans="2:12" x14ac:dyDescent="0.25">
      <c r="B61" s="2"/>
      <c r="C61" s="2"/>
      <c r="D61" s="2"/>
      <c r="E61" s="2"/>
      <c r="F61" s="2"/>
      <c r="G61" s="2"/>
      <c r="H61" s="2"/>
      <c r="I61" s="2"/>
      <c r="J61" s="2"/>
      <c r="K61" s="2"/>
      <c r="L61" s="2"/>
    </row>
    <row r="62" spans="2:12" x14ac:dyDescent="0.25">
      <c r="B62" s="2"/>
      <c r="C62" s="2"/>
      <c r="D62" s="2"/>
      <c r="E62" s="2"/>
      <c r="F62" s="2"/>
      <c r="G62" s="2"/>
      <c r="H62" s="2"/>
      <c r="I62" s="2"/>
      <c r="J62" s="2"/>
      <c r="K62" s="2"/>
      <c r="L62" s="2"/>
    </row>
    <row r="63" spans="2:12" x14ac:dyDescent="0.25">
      <c r="B63" s="2"/>
      <c r="C63" s="2"/>
      <c r="D63" s="2"/>
      <c r="E63" s="2"/>
      <c r="F63" s="2"/>
      <c r="G63" s="2"/>
      <c r="H63" s="2"/>
      <c r="I63" s="2"/>
      <c r="J63" s="2"/>
      <c r="K63" s="2"/>
      <c r="L63" s="2"/>
    </row>
    <row r="64" spans="2:12" x14ac:dyDescent="0.25">
      <c r="B64" s="2"/>
      <c r="C64" s="2"/>
      <c r="D64" s="2"/>
      <c r="E64" s="2"/>
      <c r="F64" s="2"/>
      <c r="G64" s="2"/>
      <c r="H64" s="2"/>
      <c r="I64" s="2"/>
      <c r="J64" s="2"/>
      <c r="K64" s="2"/>
      <c r="L64" s="2"/>
    </row>
    <row r="65" spans="2:12" x14ac:dyDescent="0.25">
      <c r="B65" s="2"/>
      <c r="C65" s="2"/>
      <c r="D65" s="2"/>
      <c r="E65" s="2"/>
      <c r="F65" s="2"/>
      <c r="G65" s="2"/>
      <c r="H65" s="2"/>
      <c r="I65" s="2"/>
      <c r="J65" s="2"/>
      <c r="K65" s="2"/>
      <c r="L65" s="2"/>
    </row>
    <row r="66" spans="2:12" x14ac:dyDescent="0.25">
      <c r="B66" s="2"/>
      <c r="C66" s="2"/>
      <c r="D66" s="2"/>
      <c r="E66" s="2"/>
      <c r="F66" s="2"/>
      <c r="G66" s="2"/>
      <c r="H66" s="2"/>
      <c r="I66" s="2"/>
      <c r="J66" s="2"/>
      <c r="K66" s="2"/>
      <c r="L66" s="2"/>
    </row>
    <row r="67" spans="2:12" x14ac:dyDescent="0.25">
      <c r="B67" s="2"/>
      <c r="C67" s="2"/>
      <c r="D67" s="2"/>
      <c r="E67" s="2"/>
      <c r="F67" s="2"/>
      <c r="G67" s="2"/>
      <c r="H67" s="2"/>
      <c r="I67" s="2"/>
      <c r="J67" s="2"/>
      <c r="K67" s="2"/>
      <c r="L67" s="2"/>
    </row>
    <row r="68" spans="2:12" x14ac:dyDescent="0.25">
      <c r="B68" s="2"/>
      <c r="C68" s="2"/>
      <c r="D68" s="2"/>
      <c r="E68" s="2"/>
      <c r="F68" s="2"/>
      <c r="G68" s="2"/>
      <c r="H68" s="2"/>
      <c r="I68" s="2"/>
      <c r="J68" s="2"/>
      <c r="K68" s="2"/>
      <c r="L68" s="2"/>
    </row>
    <row r="69" spans="2:12" x14ac:dyDescent="0.25">
      <c r="B69" s="2"/>
      <c r="C69" s="2"/>
      <c r="D69" s="2"/>
      <c r="E69" s="2"/>
      <c r="F69" s="2"/>
      <c r="G69" s="2"/>
      <c r="H69" s="2"/>
      <c r="I69" s="2"/>
      <c r="J69" s="2"/>
      <c r="K69" s="2"/>
      <c r="L69" s="2"/>
    </row>
    <row r="70" spans="2:12" x14ac:dyDescent="0.25">
      <c r="B70" s="2"/>
      <c r="C70" s="2"/>
      <c r="D70" s="2"/>
      <c r="E70" s="2"/>
      <c r="F70" s="2"/>
      <c r="G70" s="2"/>
      <c r="H70" s="2"/>
      <c r="I70" s="2"/>
      <c r="J70" s="2"/>
      <c r="K70" s="2"/>
      <c r="L70" s="2"/>
    </row>
    <row r="71" spans="2:12" x14ac:dyDescent="0.25">
      <c r="B71" s="2"/>
      <c r="C71" s="2"/>
      <c r="D71" s="2"/>
      <c r="E71" s="2"/>
      <c r="F71" s="2"/>
      <c r="G71" s="2"/>
      <c r="H71" s="2"/>
      <c r="I71" s="2"/>
      <c r="J71" s="2"/>
      <c r="K71" s="2"/>
      <c r="L71" s="2"/>
    </row>
    <row r="72" spans="2:12" x14ac:dyDescent="0.25">
      <c r="B72" s="2"/>
      <c r="C72" s="2"/>
      <c r="D72" s="2"/>
      <c r="E72" s="2"/>
      <c r="F72" s="2"/>
      <c r="G72" s="2"/>
      <c r="H72" s="2"/>
      <c r="I72" s="2"/>
      <c r="J72" s="2"/>
      <c r="K72" s="2"/>
      <c r="L72" s="2"/>
    </row>
    <row r="73" spans="2:12" x14ac:dyDescent="0.25">
      <c r="B73" s="2"/>
      <c r="C73" s="2"/>
      <c r="D73" s="2"/>
      <c r="E73" s="2"/>
      <c r="F73" s="2"/>
      <c r="G73" s="2"/>
      <c r="H73" s="2"/>
      <c r="I73" s="2"/>
      <c r="J73" s="2"/>
      <c r="K73" s="2"/>
      <c r="L73" s="2"/>
    </row>
    <row r="74" spans="2:12" x14ac:dyDescent="0.25">
      <c r="B74" s="2"/>
      <c r="C74" s="2"/>
      <c r="D74" s="2"/>
      <c r="E74" s="2"/>
      <c r="F74" s="2"/>
      <c r="G74" s="2"/>
      <c r="H74" s="2"/>
      <c r="I74" s="2"/>
      <c r="J74" s="2"/>
      <c r="K74" s="2"/>
      <c r="L74" s="2"/>
    </row>
    <row r="75" spans="2:12" x14ac:dyDescent="0.25">
      <c r="B75" s="2"/>
      <c r="C75" s="2"/>
      <c r="D75" s="2"/>
      <c r="E75" s="2"/>
      <c r="F75" s="2"/>
      <c r="G75" s="2"/>
      <c r="H75" s="2"/>
      <c r="I75" s="2"/>
      <c r="J75" s="2"/>
      <c r="K75" s="2"/>
      <c r="L75" s="2"/>
    </row>
    <row r="76" spans="2:12" x14ac:dyDescent="0.25">
      <c r="B76" s="2"/>
      <c r="C76" s="2"/>
      <c r="D76" s="2"/>
      <c r="E76" s="2"/>
      <c r="F76" s="2"/>
      <c r="G76" s="2"/>
      <c r="H76" s="2"/>
      <c r="I76" s="2"/>
      <c r="J76" s="2"/>
      <c r="K76" s="2"/>
      <c r="L76" s="2"/>
    </row>
    <row r="77" spans="2:12" x14ac:dyDescent="0.25">
      <c r="B77" s="2"/>
      <c r="C77" s="2"/>
      <c r="D77" s="2"/>
      <c r="E77" s="2"/>
      <c r="F77" s="2"/>
      <c r="G77" s="2"/>
      <c r="H77" s="2"/>
      <c r="I77" s="2"/>
      <c r="J77" s="2"/>
      <c r="K77" s="2"/>
      <c r="L77" s="2"/>
    </row>
    <row r="78" spans="2:12" x14ac:dyDescent="0.25">
      <c r="B78" s="2"/>
      <c r="C78" s="2"/>
      <c r="D78" s="2"/>
      <c r="E78" s="2"/>
      <c r="F78" s="2"/>
      <c r="G78" s="2"/>
      <c r="H78" s="2"/>
      <c r="I78" s="2"/>
      <c r="J78" s="2"/>
      <c r="K78" s="2"/>
      <c r="L78" s="2"/>
    </row>
    <row r="79" spans="2:12" x14ac:dyDescent="0.25">
      <c r="B79" s="2"/>
      <c r="C79" s="2"/>
      <c r="D79" s="2"/>
      <c r="E79" s="2"/>
      <c r="F79" s="2"/>
      <c r="G79" s="2"/>
      <c r="H79" s="2"/>
      <c r="I79" s="2"/>
      <c r="J79" s="2"/>
      <c r="K79" s="2"/>
      <c r="L79" s="2"/>
    </row>
    <row r="80" spans="2:12" x14ac:dyDescent="0.25">
      <c r="B80" s="2"/>
      <c r="C80" s="2"/>
      <c r="D80" s="2"/>
      <c r="E80" s="2"/>
      <c r="F80" s="2"/>
      <c r="G80" s="2"/>
      <c r="H80" s="2"/>
      <c r="I80" s="2"/>
      <c r="J80" s="2"/>
      <c r="K80" s="2"/>
      <c r="L80" s="2"/>
    </row>
    <row r="81" spans="2:12" x14ac:dyDescent="0.25">
      <c r="B81" s="2"/>
      <c r="C81" s="2"/>
      <c r="D81" s="2"/>
      <c r="E81" s="2"/>
      <c r="F81" s="2"/>
      <c r="G81" s="2"/>
      <c r="H81" s="2"/>
      <c r="I81" s="2"/>
      <c r="J81" s="2"/>
      <c r="K81" s="2"/>
      <c r="L81" s="2"/>
    </row>
    <row r="82" spans="2:12" x14ac:dyDescent="0.25">
      <c r="B82" s="2"/>
      <c r="C82" s="2"/>
      <c r="D82" s="2"/>
      <c r="E82" s="2"/>
      <c r="F82" s="2"/>
      <c r="G82" s="2"/>
      <c r="H82" s="2"/>
      <c r="I82" s="2"/>
      <c r="J82" s="2"/>
      <c r="K82" s="2"/>
      <c r="L82" s="2"/>
    </row>
    <row r="83" spans="2:12" x14ac:dyDescent="0.25">
      <c r="B83" s="2"/>
      <c r="C83" s="2"/>
      <c r="D83" s="2"/>
      <c r="E83" s="2"/>
      <c r="F83" s="2"/>
      <c r="G83" s="2"/>
      <c r="H83" s="2"/>
      <c r="I83" s="2"/>
      <c r="J83" s="2"/>
      <c r="K83" s="2"/>
      <c r="L83" s="2"/>
    </row>
    <row r="84" spans="2:12" x14ac:dyDescent="0.25">
      <c r="B84" s="2"/>
      <c r="C84" s="2"/>
      <c r="D84" s="2"/>
      <c r="E84" s="2"/>
      <c r="F84" s="2"/>
      <c r="G84" s="2"/>
      <c r="H84" s="2"/>
      <c r="I84" s="2"/>
      <c r="J84" s="2"/>
      <c r="K84" s="2"/>
      <c r="L84" s="2"/>
    </row>
    <row r="85" spans="2:12" x14ac:dyDescent="0.25">
      <c r="B85" s="2"/>
      <c r="C85" s="2"/>
      <c r="D85" s="2"/>
      <c r="E85" s="2"/>
      <c r="F85" s="2"/>
      <c r="G85" s="2"/>
      <c r="H85" s="2"/>
      <c r="I85" s="2"/>
      <c r="J85" s="2"/>
      <c r="K85" s="2"/>
      <c r="L85" s="2"/>
    </row>
    <row r="86" spans="2:12" x14ac:dyDescent="0.25">
      <c r="B86" s="2"/>
      <c r="C86" s="2"/>
      <c r="D86" s="2"/>
      <c r="E86" s="2"/>
      <c r="F86" s="2"/>
      <c r="G86" s="2"/>
      <c r="H86" s="2"/>
      <c r="I86" s="2"/>
      <c r="J86" s="2"/>
      <c r="K86" s="2"/>
      <c r="L86" s="2"/>
    </row>
    <row r="87" spans="2:12" x14ac:dyDescent="0.25">
      <c r="B87" s="2"/>
      <c r="C87" s="2"/>
      <c r="D87" s="2"/>
      <c r="E87" s="2"/>
      <c r="F87" s="2"/>
      <c r="G87" s="2"/>
      <c r="H87" s="2"/>
      <c r="I87" s="2"/>
      <c r="J87" s="2"/>
      <c r="K87" s="2"/>
      <c r="L87" s="2"/>
    </row>
    <row r="88" spans="2:12" x14ac:dyDescent="0.25">
      <c r="B88" s="2"/>
      <c r="C88" s="2"/>
      <c r="D88" s="2"/>
      <c r="E88" s="2"/>
      <c r="F88" s="2"/>
      <c r="G88" s="2"/>
      <c r="H88" s="2"/>
      <c r="I88" s="2"/>
      <c r="J88" s="2"/>
      <c r="K88" s="2"/>
      <c r="L88" s="2"/>
    </row>
    <row r="89" spans="2:12" x14ac:dyDescent="0.25">
      <c r="B89" s="2"/>
      <c r="C89" s="2"/>
      <c r="D89" s="2"/>
      <c r="E89" s="2"/>
      <c r="F89" s="2"/>
      <c r="G89" s="2"/>
      <c r="H89" s="2"/>
      <c r="I89" s="2"/>
      <c r="J89" s="2"/>
      <c r="K89" s="2"/>
      <c r="L89" s="2"/>
    </row>
    <row r="90" spans="2:12" x14ac:dyDescent="0.25">
      <c r="B90" s="2"/>
      <c r="C90" s="2"/>
      <c r="D90" s="2"/>
      <c r="E90" s="2"/>
      <c r="F90" s="2"/>
      <c r="G90" s="2"/>
      <c r="H90" s="2"/>
      <c r="I90" s="2"/>
      <c r="J90" s="2"/>
      <c r="K90" s="2"/>
      <c r="L90" s="2"/>
    </row>
    <row r="91" spans="2:12" x14ac:dyDescent="0.25">
      <c r="B91" s="2"/>
      <c r="C91" s="2"/>
      <c r="D91" s="2"/>
      <c r="E91" s="2"/>
      <c r="F91" s="2"/>
      <c r="G91" s="2"/>
      <c r="H91" s="2"/>
      <c r="I91" s="2"/>
      <c r="J91" s="2"/>
      <c r="K91" s="2"/>
      <c r="L91" s="2"/>
    </row>
    <row r="92" spans="2:12" x14ac:dyDescent="0.25">
      <c r="B92" s="2"/>
      <c r="C92" s="2"/>
      <c r="D92" s="2"/>
      <c r="E92" s="2"/>
      <c r="F92" s="2"/>
      <c r="G92" s="2"/>
      <c r="H92" s="2"/>
      <c r="I92" s="2"/>
      <c r="J92" s="2"/>
      <c r="K92" s="2"/>
      <c r="L92" s="2"/>
    </row>
    <row r="93" spans="2:12" x14ac:dyDescent="0.25">
      <c r="B93" s="2"/>
      <c r="C93" s="2"/>
      <c r="D93" s="2"/>
      <c r="E93" s="2"/>
      <c r="F93" s="2"/>
      <c r="G93" s="2"/>
      <c r="H93" s="2"/>
      <c r="I93" s="2"/>
      <c r="J93" s="2"/>
      <c r="K93" s="2"/>
      <c r="L93" s="2"/>
    </row>
    <row r="94" spans="2:12" x14ac:dyDescent="0.25">
      <c r="B94" s="2"/>
      <c r="C94" s="2"/>
      <c r="D94" s="2"/>
      <c r="E94" s="2"/>
      <c r="F94" s="2"/>
      <c r="G94" s="2"/>
      <c r="H94" s="2"/>
      <c r="I94" s="2"/>
      <c r="J94" s="2"/>
      <c r="K94" s="2"/>
      <c r="L94" s="2"/>
    </row>
    <row r="95" spans="2:12" x14ac:dyDescent="0.25">
      <c r="B95" s="2"/>
      <c r="C95" s="2"/>
      <c r="D95" s="2"/>
      <c r="E95" s="2"/>
      <c r="F95" s="2"/>
      <c r="G95" s="2"/>
      <c r="H95" s="2"/>
      <c r="I95" s="2"/>
      <c r="J95" s="2"/>
      <c r="K95" s="2"/>
      <c r="L95" s="2"/>
    </row>
    <row r="96" spans="2:12" x14ac:dyDescent="0.25">
      <c r="B96" s="2"/>
      <c r="C96" s="2"/>
      <c r="D96" s="2"/>
      <c r="E96" s="2"/>
      <c r="F96" s="2"/>
      <c r="G96" s="2"/>
      <c r="H96" s="2"/>
      <c r="I96" s="2"/>
      <c r="J96" s="2"/>
      <c r="K96" s="2"/>
      <c r="L96" s="2"/>
    </row>
    <row r="97" spans="2:12" x14ac:dyDescent="0.25">
      <c r="B97" s="2"/>
      <c r="C97" s="2"/>
      <c r="D97" s="2"/>
      <c r="E97" s="2"/>
      <c r="F97" s="2"/>
      <c r="G97" s="2"/>
      <c r="H97" s="2"/>
      <c r="I97" s="2"/>
      <c r="J97" s="2"/>
      <c r="K97" s="2"/>
      <c r="L97" s="2"/>
    </row>
    <row r="98" spans="2:12" x14ac:dyDescent="0.25">
      <c r="B98" s="2"/>
      <c r="C98" s="2"/>
      <c r="D98" s="2"/>
      <c r="E98" s="2"/>
      <c r="F98" s="2"/>
      <c r="G98" s="2"/>
      <c r="H98" s="2"/>
      <c r="I98" s="2"/>
      <c r="J98" s="2"/>
      <c r="K98" s="2"/>
      <c r="L98" s="2"/>
    </row>
    <row r="99" spans="2:12" x14ac:dyDescent="0.25">
      <c r="B99" s="2"/>
      <c r="C99" s="2"/>
      <c r="D99" s="2"/>
      <c r="E99" s="2"/>
      <c r="F99" s="2"/>
      <c r="G99" s="2"/>
      <c r="H99" s="2"/>
      <c r="I99" s="2"/>
      <c r="J99" s="2"/>
      <c r="K99" s="2"/>
      <c r="L99" s="2"/>
    </row>
    <row r="100" spans="2:12" x14ac:dyDescent="0.25">
      <c r="B100" s="2"/>
      <c r="C100" s="2"/>
      <c r="D100" s="2"/>
      <c r="E100" s="2"/>
      <c r="F100" s="2"/>
      <c r="G100" s="2"/>
      <c r="H100" s="2"/>
      <c r="I100" s="2"/>
      <c r="J100" s="2"/>
      <c r="K100" s="2"/>
      <c r="L100" s="2"/>
    </row>
    <row r="101" spans="2:12" x14ac:dyDescent="0.25">
      <c r="B101" s="2"/>
      <c r="C101" s="2"/>
      <c r="D101" s="2"/>
      <c r="E101" s="2"/>
      <c r="F101" s="2"/>
      <c r="G101" s="2"/>
      <c r="H101" s="2"/>
      <c r="I101" s="2"/>
      <c r="J101" s="2"/>
      <c r="K101" s="2"/>
      <c r="L101" s="2"/>
    </row>
    <row r="102" spans="2:12" x14ac:dyDescent="0.25">
      <c r="B102" s="2"/>
      <c r="C102" s="2"/>
      <c r="D102" s="2"/>
      <c r="E102" s="2"/>
      <c r="F102" s="2"/>
      <c r="G102" s="2"/>
      <c r="H102" s="2"/>
      <c r="I102" s="2"/>
      <c r="J102" s="2"/>
      <c r="K102" s="2"/>
      <c r="L102" s="2"/>
    </row>
    <row r="103" spans="2:12" x14ac:dyDescent="0.25">
      <c r="B103" s="2"/>
      <c r="C103" s="2"/>
      <c r="D103" s="2"/>
      <c r="E103" s="2"/>
      <c r="F103" s="2"/>
      <c r="G103" s="2"/>
      <c r="H103" s="2"/>
      <c r="I103" s="2"/>
      <c r="J103" s="2"/>
      <c r="K103" s="2"/>
      <c r="L103" s="2"/>
    </row>
    <row r="104" spans="2:12" x14ac:dyDescent="0.25">
      <c r="B104" s="2"/>
      <c r="C104" s="2"/>
      <c r="D104" s="2"/>
      <c r="E104" s="2"/>
      <c r="F104" s="2"/>
      <c r="G104" s="2"/>
      <c r="H104" s="2"/>
      <c r="I104" s="2"/>
      <c r="J104" s="2"/>
      <c r="K104" s="2"/>
      <c r="L104" s="2"/>
    </row>
    <row r="105" spans="2:12" x14ac:dyDescent="0.25">
      <c r="B105" s="2"/>
      <c r="C105" s="2"/>
      <c r="D105" s="2"/>
      <c r="E105" s="2"/>
      <c r="F105" s="2"/>
      <c r="G105" s="2"/>
      <c r="H105" s="2"/>
      <c r="I105" s="2"/>
      <c r="J105" s="2"/>
      <c r="K105" s="2"/>
      <c r="L105" s="2"/>
    </row>
    <row r="106" spans="2:12" x14ac:dyDescent="0.25">
      <c r="B106" s="2"/>
      <c r="C106" s="2"/>
      <c r="D106" s="2"/>
      <c r="E106" s="2"/>
      <c r="F106" s="2"/>
      <c r="G106" s="2"/>
      <c r="H106" s="2"/>
      <c r="I106" s="2"/>
      <c r="J106" s="2"/>
      <c r="K106" s="2"/>
      <c r="L106" s="2"/>
    </row>
    <row r="107" spans="2:12" x14ac:dyDescent="0.25">
      <c r="B107" s="2"/>
      <c r="C107" s="2"/>
      <c r="D107" s="2"/>
      <c r="E107" s="2"/>
      <c r="F107" s="2"/>
      <c r="G107" s="2"/>
      <c r="H107" s="2"/>
      <c r="I107" s="2"/>
      <c r="J107" s="2"/>
      <c r="K107" s="2"/>
      <c r="L107" s="2"/>
    </row>
    <row r="108" spans="2:12" x14ac:dyDescent="0.25">
      <c r="B108" s="2"/>
      <c r="C108" s="2"/>
      <c r="D108" s="2"/>
      <c r="E108" s="2"/>
      <c r="F108" s="2"/>
      <c r="G108" s="2"/>
      <c r="H108" s="2"/>
      <c r="I108" s="2"/>
      <c r="J108" s="2"/>
      <c r="K108" s="2"/>
      <c r="L108" s="2"/>
    </row>
    <row r="109" spans="2:12" x14ac:dyDescent="0.25">
      <c r="B109" s="2"/>
      <c r="C109" s="2"/>
      <c r="D109" s="2"/>
      <c r="E109" s="2"/>
      <c r="F109" s="2"/>
      <c r="G109" s="2"/>
      <c r="H109" s="2"/>
      <c r="I109" s="2"/>
      <c r="J109" s="2"/>
      <c r="K109" s="2"/>
      <c r="L109" s="2"/>
    </row>
    <row r="110" spans="2:12" x14ac:dyDescent="0.25">
      <c r="B110" s="2"/>
      <c r="C110" s="2"/>
      <c r="D110" s="2"/>
      <c r="E110" s="2"/>
      <c r="F110" s="2"/>
      <c r="G110" s="2"/>
      <c r="H110" s="2"/>
      <c r="I110" s="2"/>
      <c r="J110" s="2"/>
      <c r="K110" s="2"/>
      <c r="L110" s="2"/>
    </row>
    <row r="111" spans="2:12" x14ac:dyDescent="0.25">
      <c r="B111" s="2"/>
      <c r="C111" s="2"/>
      <c r="D111" s="2"/>
      <c r="E111" s="2"/>
      <c r="F111" s="2"/>
      <c r="G111" s="2"/>
      <c r="H111" s="2"/>
      <c r="I111" s="2"/>
      <c r="J111" s="2"/>
      <c r="K111" s="2"/>
      <c r="L111" s="2"/>
    </row>
    <row r="112" spans="2:12" x14ac:dyDescent="0.25">
      <c r="B112" s="2"/>
      <c r="C112" s="2"/>
      <c r="D112" s="2"/>
      <c r="E112" s="2"/>
      <c r="F112" s="2"/>
      <c r="G112" s="2"/>
      <c r="H112" s="2"/>
      <c r="I112" s="2"/>
      <c r="J112" s="2"/>
      <c r="K112" s="2"/>
      <c r="L112" s="2"/>
    </row>
    <row r="113" spans="2:12" x14ac:dyDescent="0.25">
      <c r="B113" s="2"/>
      <c r="C113" s="2"/>
      <c r="D113" s="2"/>
      <c r="E113" s="2"/>
      <c r="F113" s="2"/>
      <c r="G113" s="2"/>
      <c r="H113" s="2"/>
      <c r="I113" s="2"/>
      <c r="J113" s="2"/>
      <c r="K113" s="2"/>
      <c r="L113" s="2"/>
    </row>
    <row r="114" spans="2:12" x14ac:dyDescent="0.25">
      <c r="B114" s="2"/>
      <c r="C114" s="2"/>
      <c r="D114" s="2"/>
      <c r="E114" s="2"/>
      <c r="F114" s="2"/>
      <c r="G114" s="2"/>
      <c r="H114" s="2"/>
      <c r="I114" s="2"/>
      <c r="J114" s="2"/>
      <c r="K114" s="2"/>
      <c r="L114" s="2"/>
    </row>
    <row r="115" spans="2:12" x14ac:dyDescent="0.25">
      <c r="B115" s="2"/>
      <c r="C115" s="2"/>
      <c r="D115" s="2"/>
      <c r="E115" s="2"/>
      <c r="F115" s="2"/>
      <c r="G115" s="2"/>
      <c r="H115" s="2"/>
      <c r="I115" s="2"/>
      <c r="J115" s="2"/>
      <c r="K115" s="2"/>
      <c r="L115" s="2"/>
    </row>
    <row r="116" spans="2:12" x14ac:dyDescent="0.25">
      <c r="B116" s="2"/>
      <c r="C116" s="2"/>
      <c r="D116" s="2"/>
      <c r="E116" s="2"/>
      <c r="F116" s="2"/>
      <c r="G116" s="2"/>
      <c r="H116" s="2"/>
      <c r="I116" s="2"/>
      <c r="J116" s="2"/>
      <c r="K116" s="2"/>
      <c r="L116" s="2"/>
    </row>
    <row r="117" spans="2:12" x14ac:dyDescent="0.25">
      <c r="B117" s="2"/>
      <c r="C117" s="2"/>
      <c r="D117" s="2"/>
      <c r="E117" s="2"/>
      <c r="F117" s="2"/>
      <c r="G117" s="2"/>
      <c r="H117" s="2"/>
      <c r="I117" s="2"/>
      <c r="J117" s="2"/>
      <c r="K117" s="2"/>
      <c r="L117" s="2"/>
    </row>
  </sheetData>
  <mergeCells count="7">
    <mergeCell ref="B3:L3"/>
    <mergeCell ref="B5:B6"/>
    <mergeCell ref="C5:C6"/>
    <mergeCell ref="D5:D6"/>
    <mergeCell ref="E5:E6"/>
    <mergeCell ref="F5:H5"/>
    <mergeCell ref="I5:K5"/>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1"/>
  <sheetViews>
    <sheetView workbookViewId="0">
      <selection activeCell="B29" sqref="B29"/>
    </sheetView>
  </sheetViews>
  <sheetFormatPr baseColWidth="10" defaultColWidth="11.42578125" defaultRowHeight="15" x14ac:dyDescent="0.25"/>
  <cols>
    <col min="1" max="1" width="14" style="2" customWidth="1"/>
    <col min="2" max="2" width="28" customWidth="1"/>
    <col min="3" max="3" width="14.140625" customWidth="1"/>
    <col min="4" max="4" width="17.140625" customWidth="1"/>
    <col min="5" max="5" width="15" customWidth="1"/>
    <col min="6" max="6" width="14.140625" customWidth="1"/>
    <col min="7" max="7" width="9.140625" customWidth="1"/>
    <col min="8" max="31" width="11.42578125" style="2"/>
    <col min="257" max="257" width="8.85546875" customWidth="1"/>
    <col min="258" max="258" width="20.42578125" customWidth="1"/>
    <col min="259" max="259" width="14.140625" customWidth="1"/>
    <col min="260" max="260" width="17.140625" customWidth="1"/>
    <col min="261" max="261" width="15" customWidth="1"/>
    <col min="262" max="262" width="14.140625" customWidth="1"/>
    <col min="263" max="263" width="9.140625" customWidth="1"/>
    <col min="513" max="513" width="8.85546875" customWidth="1"/>
    <col min="514" max="514" width="20.42578125" customWidth="1"/>
    <col min="515" max="515" width="14.140625" customWidth="1"/>
    <col min="516" max="516" width="17.140625" customWidth="1"/>
    <col min="517" max="517" width="15" customWidth="1"/>
    <col min="518" max="518" width="14.140625" customWidth="1"/>
    <col min="519" max="519" width="9.140625" customWidth="1"/>
    <col min="769" max="769" width="8.85546875" customWidth="1"/>
    <col min="770" max="770" width="20.42578125" customWidth="1"/>
    <col min="771" max="771" width="14.140625" customWidth="1"/>
    <col min="772" max="772" width="17.140625" customWidth="1"/>
    <col min="773" max="773" width="15" customWidth="1"/>
    <col min="774" max="774" width="14.140625" customWidth="1"/>
    <col min="775" max="775" width="9.140625" customWidth="1"/>
    <col min="1025" max="1025" width="8.85546875" customWidth="1"/>
    <col min="1026" max="1026" width="20.42578125" customWidth="1"/>
    <col min="1027" max="1027" width="14.140625" customWidth="1"/>
    <col min="1028" max="1028" width="17.140625" customWidth="1"/>
    <col min="1029" max="1029" width="15" customWidth="1"/>
    <col min="1030" max="1030" width="14.140625" customWidth="1"/>
    <col min="1031" max="1031" width="9.140625" customWidth="1"/>
    <col min="1281" max="1281" width="8.85546875" customWidth="1"/>
    <col min="1282" max="1282" width="20.42578125" customWidth="1"/>
    <col min="1283" max="1283" width="14.140625" customWidth="1"/>
    <col min="1284" max="1284" width="17.140625" customWidth="1"/>
    <col min="1285" max="1285" width="15" customWidth="1"/>
    <col min="1286" max="1286" width="14.140625" customWidth="1"/>
    <col min="1287" max="1287" width="9.140625" customWidth="1"/>
    <col min="1537" max="1537" width="8.85546875" customWidth="1"/>
    <col min="1538" max="1538" width="20.42578125" customWidth="1"/>
    <col min="1539" max="1539" width="14.140625" customWidth="1"/>
    <col min="1540" max="1540" width="17.140625" customWidth="1"/>
    <col min="1541" max="1541" width="15" customWidth="1"/>
    <col min="1542" max="1542" width="14.140625" customWidth="1"/>
    <col min="1543" max="1543" width="9.140625" customWidth="1"/>
    <col min="1793" max="1793" width="8.85546875" customWidth="1"/>
    <col min="1794" max="1794" width="20.42578125" customWidth="1"/>
    <col min="1795" max="1795" width="14.140625" customWidth="1"/>
    <col min="1796" max="1796" width="17.140625" customWidth="1"/>
    <col min="1797" max="1797" width="15" customWidth="1"/>
    <col min="1798" max="1798" width="14.140625" customWidth="1"/>
    <col min="1799" max="1799" width="9.140625" customWidth="1"/>
    <col min="2049" max="2049" width="8.85546875" customWidth="1"/>
    <col min="2050" max="2050" width="20.42578125" customWidth="1"/>
    <col min="2051" max="2051" width="14.140625" customWidth="1"/>
    <col min="2052" max="2052" width="17.140625" customWidth="1"/>
    <col min="2053" max="2053" width="15" customWidth="1"/>
    <col min="2054" max="2054" width="14.140625" customWidth="1"/>
    <col min="2055" max="2055" width="9.140625" customWidth="1"/>
    <col min="2305" max="2305" width="8.85546875" customWidth="1"/>
    <col min="2306" max="2306" width="20.42578125" customWidth="1"/>
    <col min="2307" max="2307" width="14.140625" customWidth="1"/>
    <col min="2308" max="2308" width="17.140625" customWidth="1"/>
    <col min="2309" max="2309" width="15" customWidth="1"/>
    <col min="2310" max="2310" width="14.140625" customWidth="1"/>
    <col min="2311" max="2311" width="9.140625" customWidth="1"/>
    <col min="2561" max="2561" width="8.85546875" customWidth="1"/>
    <col min="2562" max="2562" width="20.42578125" customWidth="1"/>
    <col min="2563" max="2563" width="14.140625" customWidth="1"/>
    <col min="2564" max="2564" width="17.140625" customWidth="1"/>
    <col min="2565" max="2565" width="15" customWidth="1"/>
    <col min="2566" max="2566" width="14.140625" customWidth="1"/>
    <col min="2567" max="2567" width="9.140625" customWidth="1"/>
    <col min="2817" max="2817" width="8.85546875" customWidth="1"/>
    <col min="2818" max="2818" width="20.42578125" customWidth="1"/>
    <col min="2819" max="2819" width="14.140625" customWidth="1"/>
    <col min="2820" max="2820" width="17.140625" customWidth="1"/>
    <col min="2821" max="2821" width="15" customWidth="1"/>
    <col min="2822" max="2822" width="14.140625" customWidth="1"/>
    <col min="2823" max="2823" width="9.140625" customWidth="1"/>
    <col min="3073" max="3073" width="8.85546875" customWidth="1"/>
    <col min="3074" max="3074" width="20.42578125" customWidth="1"/>
    <col min="3075" max="3075" width="14.140625" customWidth="1"/>
    <col min="3076" max="3076" width="17.140625" customWidth="1"/>
    <col min="3077" max="3077" width="15" customWidth="1"/>
    <col min="3078" max="3078" width="14.140625" customWidth="1"/>
    <col min="3079" max="3079" width="9.140625" customWidth="1"/>
    <col min="3329" max="3329" width="8.85546875" customWidth="1"/>
    <col min="3330" max="3330" width="20.42578125" customWidth="1"/>
    <col min="3331" max="3331" width="14.140625" customWidth="1"/>
    <col min="3332" max="3332" width="17.140625" customWidth="1"/>
    <col min="3333" max="3333" width="15" customWidth="1"/>
    <col min="3334" max="3334" width="14.140625" customWidth="1"/>
    <col min="3335" max="3335" width="9.140625" customWidth="1"/>
    <col min="3585" max="3585" width="8.85546875" customWidth="1"/>
    <col min="3586" max="3586" width="20.42578125" customWidth="1"/>
    <col min="3587" max="3587" width="14.140625" customWidth="1"/>
    <col min="3588" max="3588" width="17.140625" customWidth="1"/>
    <col min="3589" max="3589" width="15" customWidth="1"/>
    <col min="3590" max="3590" width="14.140625" customWidth="1"/>
    <col min="3591" max="3591" width="9.140625" customWidth="1"/>
    <col min="3841" max="3841" width="8.85546875" customWidth="1"/>
    <col min="3842" max="3842" width="20.42578125" customWidth="1"/>
    <col min="3843" max="3843" width="14.140625" customWidth="1"/>
    <col min="3844" max="3844" width="17.140625" customWidth="1"/>
    <col min="3845" max="3845" width="15" customWidth="1"/>
    <col min="3846" max="3846" width="14.140625" customWidth="1"/>
    <col min="3847" max="3847" width="9.140625" customWidth="1"/>
    <col min="4097" max="4097" width="8.85546875" customWidth="1"/>
    <col min="4098" max="4098" width="20.42578125" customWidth="1"/>
    <col min="4099" max="4099" width="14.140625" customWidth="1"/>
    <col min="4100" max="4100" width="17.140625" customWidth="1"/>
    <col min="4101" max="4101" width="15" customWidth="1"/>
    <col min="4102" max="4102" width="14.140625" customWidth="1"/>
    <col min="4103" max="4103" width="9.140625" customWidth="1"/>
    <col min="4353" max="4353" width="8.85546875" customWidth="1"/>
    <col min="4354" max="4354" width="20.42578125" customWidth="1"/>
    <col min="4355" max="4355" width="14.140625" customWidth="1"/>
    <col min="4356" max="4356" width="17.140625" customWidth="1"/>
    <col min="4357" max="4357" width="15" customWidth="1"/>
    <col min="4358" max="4358" width="14.140625" customWidth="1"/>
    <col min="4359" max="4359" width="9.140625" customWidth="1"/>
    <col min="4609" max="4609" width="8.85546875" customWidth="1"/>
    <col min="4610" max="4610" width="20.42578125" customWidth="1"/>
    <col min="4611" max="4611" width="14.140625" customWidth="1"/>
    <col min="4612" max="4612" width="17.140625" customWidth="1"/>
    <col min="4613" max="4613" width="15" customWidth="1"/>
    <col min="4614" max="4614" width="14.140625" customWidth="1"/>
    <col min="4615" max="4615" width="9.140625" customWidth="1"/>
    <col min="4865" max="4865" width="8.85546875" customWidth="1"/>
    <col min="4866" max="4866" width="20.42578125" customWidth="1"/>
    <col min="4867" max="4867" width="14.140625" customWidth="1"/>
    <col min="4868" max="4868" width="17.140625" customWidth="1"/>
    <col min="4869" max="4869" width="15" customWidth="1"/>
    <col min="4870" max="4870" width="14.140625" customWidth="1"/>
    <col min="4871" max="4871" width="9.140625" customWidth="1"/>
    <col min="5121" max="5121" width="8.85546875" customWidth="1"/>
    <col min="5122" max="5122" width="20.42578125" customWidth="1"/>
    <col min="5123" max="5123" width="14.140625" customWidth="1"/>
    <col min="5124" max="5124" width="17.140625" customWidth="1"/>
    <col min="5125" max="5125" width="15" customWidth="1"/>
    <col min="5126" max="5126" width="14.140625" customWidth="1"/>
    <col min="5127" max="5127" width="9.140625" customWidth="1"/>
    <col min="5377" max="5377" width="8.85546875" customWidth="1"/>
    <col min="5378" max="5378" width="20.42578125" customWidth="1"/>
    <col min="5379" max="5379" width="14.140625" customWidth="1"/>
    <col min="5380" max="5380" width="17.140625" customWidth="1"/>
    <col min="5381" max="5381" width="15" customWidth="1"/>
    <col min="5382" max="5382" width="14.140625" customWidth="1"/>
    <col min="5383" max="5383" width="9.140625" customWidth="1"/>
    <col min="5633" max="5633" width="8.85546875" customWidth="1"/>
    <col min="5634" max="5634" width="20.42578125" customWidth="1"/>
    <col min="5635" max="5635" width="14.140625" customWidth="1"/>
    <col min="5636" max="5636" width="17.140625" customWidth="1"/>
    <col min="5637" max="5637" width="15" customWidth="1"/>
    <col min="5638" max="5638" width="14.140625" customWidth="1"/>
    <col min="5639" max="5639" width="9.140625" customWidth="1"/>
    <col min="5889" max="5889" width="8.85546875" customWidth="1"/>
    <col min="5890" max="5890" width="20.42578125" customWidth="1"/>
    <col min="5891" max="5891" width="14.140625" customWidth="1"/>
    <col min="5892" max="5892" width="17.140625" customWidth="1"/>
    <col min="5893" max="5893" width="15" customWidth="1"/>
    <col min="5894" max="5894" width="14.140625" customWidth="1"/>
    <col min="5895" max="5895" width="9.140625" customWidth="1"/>
    <col min="6145" max="6145" width="8.85546875" customWidth="1"/>
    <col min="6146" max="6146" width="20.42578125" customWidth="1"/>
    <col min="6147" max="6147" width="14.140625" customWidth="1"/>
    <col min="6148" max="6148" width="17.140625" customWidth="1"/>
    <col min="6149" max="6149" width="15" customWidth="1"/>
    <col min="6150" max="6150" width="14.140625" customWidth="1"/>
    <col min="6151" max="6151" width="9.140625" customWidth="1"/>
    <col min="6401" max="6401" width="8.85546875" customWidth="1"/>
    <col min="6402" max="6402" width="20.42578125" customWidth="1"/>
    <col min="6403" max="6403" width="14.140625" customWidth="1"/>
    <col min="6404" max="6404" width="17.140625" customWidth="1"/>
    <col min="6405" max="6405" width="15" customWidth="1"/>
    <col min="6406" max="6406" width="14.140625" customWidth="1"/>
    <col min="6407" max="6407" width="9.140625" customWidth="1"/>
    <col min="6657" max="6657" width="8.85546875" customWidth="1"/>
    <col min="6658" max="6658" width="20.42578125" customWidth="1"/>
    <col min="6659" max="6659" width="14.140625" customWidth="1"/>
    <col min="6660" max="6660" width="17.140625" customWidth="1"/>
    <col min="6661" max="6661" width="15" customWidth="1"/>
    <col min="6662" max="6662" width="14.140625" customWidth="1"/>
    <col min="6663" max="6663" width="9.140625" customWidth="1"/>
    <col min="6913" max="6913" width="8.85546875" customWidth="1"/>
    <col min="6914" max="6914" width="20.42578125" customWidth="1"/>
    <col min="6915" max="6915" width="14.140625" customWidth="1"/>
    <col min="6916" max="6916" width="17.140625" customWidth="1"/>
    <col min="6917" max="6917" width="15" customWidth="1"/>
    <col min="6918" max="6918" width="14.140625" customWidth="1"/>
    <col min="6919" max="6919" width="9.140625" customWidth="1"/>
    <col min="7169" max="7169" width="8.85546875" customWidth="1"/>
    <col min="7170" max="7170" width="20.42578125" customWidth="1"/>
    <col min="7171" max="7171" width="14.140625" customWidth="1"/>
    <col min="7172" max="7172" width="17.140625" customWidth="1"/>
    <col min="7173" max="7173" width="15" customWidth="1"/>
    <col min="7174" max="7174" width="14.140625" customWidth="1"/>
    <col min="7175" max="7175" width="9.140625" customWidth="1"/>
    <col min="7425" max="7425" width="8.85546875" customWidth="1"/>
    <col min="7426" max="7426" width="20.42578125" customWidth="1"/>
    <col min="7427" max="7427" width="14.140625" customWidth="1"/>
    <col min="7428" max="7428" width="17.140625" customWidth="1"/>
    <col min="7429" max="7429" width="15" customWidth="1"/>
    <col min="7430" max="7430" width="14.140625" customWidth="1"/>
    <col min="7431" max="7431" width="9.140625" customWidth="1"/>
    <col min="7681" max="7681" width="8.85546875" customWidth="1"/>
    <col min="7682" max="7682" width="20.42578125" customWidth="1"/>
    <col min="7683" max="7683" width="14.140625" customWidth="1"/>
    <col min="7684" max="7684" width="17.140625" customWidth="1"/>
    <col min="7685" max="7685" width="15" customWidth="1"/>
    <col min="7686" max="7686" width="14.140625" customWidth="1"/>
    <col min="7687" max="7687" width="9.140625" customWidth="1"/>
    <col min="7937" max="7937" width="8.85546875" customWidth="1"/>
    <col min="7938" max="7938" width="20.42578125" customWidth="1"/>
    <col min="7939" max="7939" width="14.140625" customWidth="1"/>
    <col min="7940" max="7940" width="17.140625" customWidth="1"/>
    <col min="7941" max="7941" width="15" customWidth="1"/>
    <col min="7942" max="7942" width="14.140625" customWidth="1"/>
    <col min="7943" max="7943" width="9.140625" customWidth="1"/>
    <col min="8193" max="8193" width="8.85546875" customWidth="1"/>
    <col min="8194" max="8194" width="20.42578125" customWidth="1"/>
    <col min="8195" max="8195" width="14.140625" customWidth="1"/>
    <col min="8196" max="8196" width="17.140625" customWidth="1"/>
    <col min="8197" max="8197" width="15" customWidth="1"/>
    <col min="8198" max="8198" width="14.140625" customWidth="1"/>
    <col min="8199" max="8199" width="9.140625" customWidth="1"/>
    <col min="8449" max="8449" width="8.85546875" customWidth="1"/>
    <col min="8450" max="8450" width="20.42578125" customWidth="1"/>
    <col min="8451" max="8451" width="14.140625" customWidth="1"/>
    <col min="8452" max="8452" width="17.140625" customWidth="1"/>
    <col min="8453" max="8453" width="15" customWidth="1"/>
    <col min="8454" max="8454" width="14.140625" customWidth="1"/>
    <col min="8455" max="8455" width="9.140625" customWidth="1"/>
    <col min="8705" max="8705" width="8.85546875" customWidth="1"/>
    <col min="8706" max="8706" width="20.42578125" customWidth="1"/>
    <col min="8707" max="8707" width="14.140625" customWidth="1"/>
    <col min="8708" max="8708" width="17.140625" customWidth="1"/>
    <col min="8709" max="8709" width="15" customWidth="1"/>
    <col min="8710" max="8710" width="14.140625" customWidth="1"/>
    <col min="8711" max="8711" width="9.140625" customWidth="1"/>
    <col min="8961" max="8961" width="8.85546875" customWidth="1"/>
    <col min="8962" max="8962" width="20.42578125" customWidth="1"/>
    <col min="8963" max="8963" width="14.140625" customWidth="1"/>
    <col min="8964" max="8964" width="17.140625" customWidth="1"/>
    <col min="8965" max="8965" width="15" customWidth="1"/>
    <col min="8966" max="8966" width="14.140625" customWidth="1"/>
    <col min="8967" max="8967" width="9.140625" customWidth="1"/>
    <col min="9217" max="9217" width="8.85546875" customWidth="1"/>
    <col min="9218" max="9218" width="20.42578125" customWidth="1"/>
    <col min="9219" max="9219" width="14.140625" customWidth="1"/>
    <col min="9220" max="9220" width="17.140625" customWidth="1"/>
    <col min="9221" max="9221" width="15" customWidth="1"/>
    <col min="9222" max="9222" width="14.140625" customWidth="1"/>
    <col min="9223" max="9223" width="9.140625" customWidth="1"/>
    <col min="9473" max="9473" width="8.85546875" customWidth="1"/>
    <col min="9474" max="9474" width="20.42578125" customWidth="1"/>
    <col min="9475" max="9475" width="14.140625" customWidth="1"/>
    <col min="9476" max="9476" width="17.140625" customWidth="1"/>
    <col min="9477" max="9477" width="15" customWidth="1"/>
    <col min="9478" max="9478" width="14.140625" customWidth="1"/>
    <col min="9479" max="9479" width="9.140625" customWidth="1"/>
    <col min="9729" max="9729" width="8.85546875" customWidth="1"/>
    <col min="9730" max="9730" width="20.42578125" customWidth="1"/>
    <col min="9731" max="9731" width="14.140625" customWidth="1"/>
    <col min="9732" max="9732" width="17.140625" customWidth="1"/>
    <col min="9733" max="9733" width="15" customWidth="1"/>
    <col min="9734" max="9734" width="14.140625" customWidth="1"/>
    <col min="9735" max="9735" width="9.140625" customWidth="1"/>
    <col min="9985" max="9985" width="8.85546875" customWidth="1"/>
    <col min="9986" max="9986" width="20.42578125" customWidth="1"/>
    <col min="9987" max="9987" width="14.140625" customWidth="1"/>
    <col min="9988" max="9988" width="17.140625" customWidth="1"/>
    <col min="9989" max="9989" width="15" customWidth="1"/>
    <col min="9990" max="9990" width="14.140625" customWidth="1"/>
    <col min="9991" max="9991" width="9.140625" customWidth="1"/>
    <col min="10241" max="10241" width="8.85546875" customWidth="1"/>
    <col min="10242" max="10242" width="20.42578125" customWidth="1"/>
    <col min="10243" max="10243" width="14.140625" customWidth="1"/>
    <col min="10244" max="10244" width="17.140625" customWidth="1"/>
    <col min="10245" max="10245" width="15" customWidth="1"/>
    <col min="10246" max="10246" width="14.140625" customWidth="1"/>
    <col min="10247" max="10247" width="9.140625" customWidth="1"/>
    <col min="10497" max="10497" width="8.85546875" customWidth="1"/>
    <col min="10498" max="10498" width="20.42578125" customWidth="1"/>
    <col min="10499" max="10499" width="14.140625" customWidth="1"/>
    <col min="10500" max="10500" width="17.140625" customWidth="1"/>
    <col min="10501" max="10501" width="15" customWidth="1"/>
    <col min="10502" max="10502" width="14.140625" customWidth="1"/>
    <col min="10503" max="10503" width="9.140625" customWidth="1"/>
    <col min="10753" max="10753" width="8.85546875" customWidth="1"/>
    <col min="10754" max="10754" width="20.42578125" customWidth="1"/>
    <col min="10755" max="10755" width="14.140625" customWidth="1"/>
    <col min="10756" max="10756" width="17.140625" customWidth="1"/>
    <col min="10757" max="10757" width="15" customWidth="1"/>
    <col min="10758" max="10758" width="14.140625" customWidth="1"/>
    <col min="10759" max="10759" width="9.140625" customWidth="1"/>
    <col min="11009" max="11009" width="8.85546875" customWidth="1"/>
    <col min="11010" max="11010" width="20.42578125" customWidth="1"/>
    <col min="11011" max="11011" width="14.140625" customWidth="1"/>
    <col min="11012" max="11012" width="17.140625" customWidth="1"/>
    <col min="11013" max="11013" width="15" customWidth="1"/>
    <col min="11014" max="11014" width="14.140625" customWidth="1"/>
    <col min="11015" max="11015" width="9.140625" customWidth="1"/>
    <col min="11265" max="11265" width="8.85546875" customWidth="1"/>
    <col min="11266" max="11266" width="20.42578125" customWidth="1"/>
    <col min="11267" max="11267" width="14.140625" customWidth="1"/>
    <col min="11268" max="11268" width="17.140625" customWidth="1"/>
    <col min="11269" max="11269" width="15" customWidth="1"/>
    <col min="11270" max="11270" width="14.140625" customWidth="1"/>
    <col min="11271" max="11271" width="9.140625" customWidth="1"/>
    <col min="11521" max="11521" width="8.85546875" customWidth="1"/>
    <col min="11522" max="11522" width="20.42578125" customWidth="1"/>
    <col min="11523" max="11523" width="14.140625" customWidth="1"/>
    <col min="11524" max="11524" width="17.140625" customWidth="1"/>
    <col min="11525" max="11525" width="15" customWidth="1"/>
    <col min="11526" max="11526" width="14.140625" customWidth="1"/>
    <col min="11527" max="11527" width="9.140625" customWidth="1"/>
    <col min="11777" max="11777" width="8.85546875" customWidth="1"/>
    <col min="11778" max="11778" width="20.42578125" customWidth="1"/>
    <col min="11779" max="11779" width="14.140625" customWidth="1"/>
    <col min="11780" max="11780" width="17.140625" customWidth="1"/>
    <col min="11781" max="11781" width="15" customWidth="1"/>
    <col min="11782" max="11782" width="14.140625" customWidth="1"/>
    <col min="11783" max="11783" width="9.140625" customWidth="1"/>
    <col min="12033" max="12033" width="8.85546875" customWidth="1"/>
    <col min="12034" max="12034" width="20.42578125" customWidth="1"/>
    <col min="12035" max="12035" width="14.140625" customWidth="1"/>
    <col min="12036" max="12036" width="17.140625" customWidth="1"/>
    <col min="12037" max="12037" width="15" customWidth="1"/>
    <col min="12038" max="12038" width="14.140625" customWidth="1"/>
    <col min="12039" max="12039" width="9.140625" customWidth="1"/>
    <col min="12289" max="12289" width="8.85546875" customWidth="1"/>
    <col min="12290" max="12290" width="20.42578125" customWidth="1"/>
    <col min="12291" max="12291" width="14.140625" customWidth="1"/>
    <col min="12292" max="12292" width="17.140625" customWidth="1"/>
    <col min="12293" max="12293" width="15" customWidth="1"/>
    <col min="12294" max="12294" width="14.140625" customWidth="1"/>
    <col min="12295" max="12295" width="9.140625" customWidth="1"/>
    <col min="12545" max="12545" width="8.85546875" customWidth="1"/>
    <col min="12546" max="12546" width="20.42578125" customWidth="1"/>
    <col min="12547" max="12547" width="14.140625" customWidth="1"/>
    <col min="12548" max="12548" width="17.140625" customWidth="1"/>
    <col min="12549" max="12549" width="15" customWidth="1"/>
    <col min="12550" max="12550" width="14.140625" customWidth="1"/>
    <col min="12551" max="12551" width="9.140625" customWidth="1"/>
    <col min="12801" max="12801" width="8.85546875" customWidth="1"/>
    <col min="12802" max="12802" width="20.42578125" customWidth="1"/>
    <col min="12803" max="12803" width="14.140625" customWidth="1"/>
    <col min="12804" max="12804" width="17.140625" customWidth="1"/>
    <col min="12805" max="12805" width="15" customWidth="1"/>
    <col min="12806" max="12806" width="14.140625" customWidth="1"/>
    <col min="12807" max="12807" width="9.140625" customWidth="1"/>
    <col min="13057" max="13057" width="8.85546875" customWidth="1"/>
    <col min="13058" max="13058" width="20.42578125" customWidth="1"/>
    <col min="13059" max="13059" width="14.140625" customWidth="1"/>
    <col min="13060" max="13060" width="17.140625" customWidth="1"/>
    <col min="13061" max="13061" width="15" customWidth="1"/>
    <col min="13062" max="13062" width="14.140625" customWidth="1"/>
    <col min="13063" max="13063" width="9.140625" customWidth="1"/>
    <col min="13313" max="13313" width="8.85546875" customWidth="1"/>
    <col min="13314" max="13314" width="20.42578125" customWidth="1"/>
    <col min="13315" max="13315" width="14.140625" customWidth="1"/>
    <col min="13316" max="13316" width="17.140625" customWidth="1"/>
    <col min="13317" max="13317" width="15" customWidth="1"/>
    <col min="13318" max="13318" width="14.140625" customWidth="1"/>
    <col min="13319" max="13319" width="9.140625" customWidth="1"/>
    <col min="13569" max="13569" width="8.85546875" customWidth="1"/>
    <col min="13570" max="13570" width="20.42578125" customWidth="1"/>
    <col min="13571" max="13571" width="14.140625" customWidth="1"/>
    <col min="13572" max="13572" width="17.140625" customWidth="1"/>
    <col min="13573" max="13573" width="15" customWidth="1"/>
    <col min="13574" max="13574" width="14.140625" customWidth="1"/>
    <col min="13575" max="13575" width="9.140625" customWidth="1"/>
    <col min="13825" max="13825" width="8.85546875" customWidth="1"/>
    <col min="13826" max="13826" width="20.42578125" customWidth="1"/>
    <col min="13827" max="13827" width="14.140625" customWidth="1"/>
    <col min="13828" max="13828" width="17.140625" customWidth="1"/>
    <col min="13829" max="13829" width="15" customWidth="1"/>
    <col min="13830" max="13830" width="14.140625" customWidth="1"/>
    <col min="13831" max="13831" width="9.140625" customWidth="1"/>
    <col min="14081" max="14081" width="8.85546875" customWidth="1"/>
    <col min="14082" max="14082" width="20.42578125" customWidth="1"/>
    <col min="14083" max="14083" width="14.140625" customWidth="1"/>
    <col min="14084" max="14084" width="17.140625" customWidth="1"/>
    <col min="14085" max="14085" width="15" customWidth="1"/>
    <col min="14086" max="14086" width="14.140625" customWidth="1"/>
    <col min="14087" max="14087" width="9.140625" customWidth="1"/>
    <col min="14337" max="14337" width="8.85546875" customWidth="1"/>
    <col min="14338" max="14338" width="20.42578125" customWidth="1"/>
    <col min="14339" max="14339" width="14.140625" customWidth="1"/>
    <col min="14340" max="14340" width="17.140625" customWidth="1"/>
    <col min="14341" max="14341" width="15" customWidth="1"/>
    <col min="14342" max="14342" width="14.140625" customWidth="1"/>
    <col min="14343" max="14343" width="9.140625" customWidth="1"/>
    <col min="14593" max="14593" width="8.85546875" customWidth="1"/>
    <col min="14594" max="14594" width="20.42578125" customWidth="1"/>
    <col min="14595" max="14595" width="14.140625" customWidth="1"/>
    <col min="14596" max="14596" width="17.140625" customWidth="1"/>
    <col min="14597" max="14597" width="15" customWidth="1"/>
    <col min="14598" max="14598" width="14.140625" customWidth="1"/>
    <col min="14599" max="14599" width="9.140625" customWidth="1"/>
    <col min="14849" max="14849" width="8.85546875" customWidth="1"/>
    <col min="14850" max="14850" width="20.42578125" customWidth="1"/>
    <col min="14851" max="14851" width="14.140625" customWidth="1"/>
    <col min="14852" max="14852" width="17.140625" customWidth="1"/>
    <col min="14853" max="14853" width="15" customWidth="1"/>
    <col min="14854" max="14854" width="14.140625" customWidth="1"/>
    <col min="14855" max="14855" width="9.140625" customWidth="1"/>
    <col min="15105" max="15105" width="8.85546875" customWidth="1"/>
    <col min="15106" max="15106" width="20.42578125" customWidth="1"/>
    <col min="15107" max="15107" width="14.140625" customWidth="1"/>
    <col min="15108" max="15108" width="17.140625" customWidth="1"/>
    <col min="15109" max="15109" width="15" customWidth="1"/>
    <col min="15110" max="15110" width="14.140625" customWidth="1"/>
    <col min="15111" max="15111" width="9.140625" customWidth="1"/>
    <col min="15361" max="15361" width="8.85546875" customWidth="1"/>
    <col min="15362" max="15362" width="20.42578125" customWidth="1"/>
    <col min="15363" max="15363" width="14.140625" customWidth="1"/>
    <col min="15364" max="15364" width="17.140625" customWidth="1"/>
    <col min="15365" max="15365" width="15" customWidth="1"/>
    <col min="15366" max="15366" width="14.140625" customWidth="1"/>
    <col min="15367" max="15367" width="9.140625" customWidth="1"/>
    <col min="15617" max="15617" width="8.85546875" customWidth="1"/>
    <col min="15618" max="15618" width="20.42578125" customWidth="1"/>
    <col min="15619" max="15619" width="14.140625" customWidth="1"/>
    <col min="15620" max="15620" width="17.140625" customWidth="1"/>
    <col min="15621" max="15621" width="15" customWidth="1"/>
    <col min="15622" max="15622" width="14.140625" customWidth="1"/>
    <col min="15623" max="15623" width="9.140625" customWidth="1"/>
    <col min="15873" max="15873" width="8.85546875" customWidth="1"/>
    <col min="15874" max="15874" width="20.42578125" customWidth="1"/>
    <col min="15875" max="15875" width="14.140625" customWidth="1"/>
    <col min="15876" max="15876" width="17.140625" customWidth="1"/>
    <col min="15877" max="15877" width="15" customWidth="1"/>
    <col min="15878" max="15878" width="14.140625" customWidth="1"/>
    <col min="15879" max="15879" width="9.140625" customWidth="1"/>
    <col min="16129" max="16129" width="8.85546875" customWidth="1"/>
    <col min="16130" max="16130" width="20.42578125" customWidth="1"/>
    <col min="16131" max="16131" width="14.140625" customWidth="1"/>
    <col min="16132" max="16132" width="17.140625" customWidth="1"/>
    <col min="16133" max="16133" width="15" customWidth="1"/>
    <col min="16134" max="16134" width="14.140625" customWidth="1"/>
    <col min="16135" max="16135" width="9.140625" customWidth="1"/>
  </cols>
  <sheetData>
    <row r="1" spans="1:11" ht="32.25" customHeight="1" x14ac:dyDescent="0.25">
      <c r="A1" s="363"/>
      <c r="B1" s="2"/>
      <c r="C1" s="2"/>
      <c r="D1" s="2"/>
      <c r="E1" s="2"/>
      <c r="F1" s="2"/>
      <c r="G1" s="2"/>
    </row>
    <row r="2" spans="1:11" ht="43.5" customHeight="1" x14ac:dyDescent="0.25">
      <c r="A2" s="363"/>
      <c r="B2" s="111"/>
      <c r="C2" s="364" t="s">
        <v>79</v>
      </c>
      <c r="D2" s="364"/>
      <c r="E2" s="364"/>
      <c r="F2" s="364"/>
      <c r="G2" s="112"/>
      <c r="H2" s="112"/>
      <c r="I2" s="112"/>
      <c r="J2" s="112"/>
      <c r="K2" s="112"/>
    </row>
    <row r="3" spans="1:11" ht="31.5" customHeight="1" x14ac:dyDescent="0.25">
      <c r="B3" s="1"/>
      <c r="C3" s="1"/>
      <c r="D3" s="1"/>
      <c r="E3" s="1"/>
      <c r="F3" s="1"/>
      <c r="G3" s="2"/>
    </row>
    <row r="4" spans="1:11" x14ac:dyDescent="0.25">
      <c r="B4" s="354" t="s">
        <v>80</v>
      </c>
      <c r="C4" s="365" t="s">
        <v>81</v>
      </c>
      <c r="D4" s="366"/>
      <c r="E4" s="365" t="s">
        <v>82</v>
      </c>
      <c r="F4" s="366"/>
      <c r="G4" s="2"/>
    </row>
    <row r="5" spans="1:11" x14ac:dyDescent="0.25">
      <c r="B5" s="358"/>
      <c r="C5" s="132" t="s">
        <v>83</v>
      </c>
      <c r="D5" s="133" t="s">
        <v>84</v>
      </c>
      <c r="E5" s="132" t="s">
        <v>83</v>
      </c>
      <c r="F5" s="133" t="s">
        <v>84</v>
      </c>
      <c r="G5" s="2"/>
    </row>
    <row r="6" spans="1:11" x14ac:dyDescent="0.25">
      <c r="B6" s="234" t="s">
        <v>85</v>
      </c>
      <c r="C6" s="113">
        <v>70</v>
      </c>
      <c r="D6" s="114">
        <v>79.290000000000006</v>
      </c>
      <c r="E6" s="113">
        <v>71.17</v>
      </c>
      <c r="F6" s="114">
        <v>80.2</v>
      </c>
      <c r="G6" s="2"/>
    </row>
    <row r="7" spans="1:11" x14ac:dyDescent="0.25">
      <c r="B7" s="234" t="s">
        <v>86</v>
      </c>
      <c r="C7" s="113">
        <v>70.08</v>
      </c>
      <c r="D7" s="114">
        <v>79.22</v>
      </c>
      <c r="E7" s="113">
        <v>71.13</v>
      </c>
      <c r="F7" s="114">
        <v>80.040000000000006</v>
      </c>
      <c r="G7" s="2"/>
    </row>
    <row r="8" spans="1:11" x14ac:dyDescent="0.25">
      <c r="B8" s="234" t="s">
        <v>87</v>
      </c>
      <c r="C8" s="113">
        <v>66.37</v>
      </c>
      <c r="D8" s="114">
        <v>75.42</v>
      </c>
      <c r="E8" s="113">
        <v>67.38</v>
      </c>
      <c r="F8" s="114">
        <v>76.19</v>
      </c>
      <c r="G8" s="2"/>
    </row>
    <row r="9" spans="1:11" x14ac:dyDescent="0.25">
      <c r="B9" s="234" t="s">
        <v>88</v>
      </c>
      <c r="C9" s="113">
        <v>61.5</v>
      </c>
      <c r="D9" s="114">
        <v>70.52</v>
      </c>
      <c r="E9" s="113">
        <v>62.5</v>
      </c>
      <c r="F9" s="114">
        <v>71.27</v>
      </c>
      <c r="G9" s="2"/>
    </row>
    <row r="10" spans="1:11" x14ac:dyDescent="0.25">
      <c r="B10" s="234" t="s">
        <v>89</v>
      </c>
      <c r="C10" s="113">
        <v>56.61</v>
      </c>
      <c r="D10" s="114">
        <v>65.599999999999994</v>
      </c>
      <c r="E10" s="113">
        <v>57.59</v>
      </c>
      <c r="F10" s="114">
        <v>66.33</v>
      </c>
      <c r="G10" s="2"/>
    </row>
    <row r="11" spans="1:11" x14ac:dyDescent="0.25">
      <c r="B11" s="234" t="s">
        <v>90</v>
      </c>
      <c r="C11" s="113">
        <v>52.16</v>
      </c>
      <c r="D11" s="114">
        <v>60.73</v>
      </c>
      <c r="E11" s="113">
        <v>53.05</v>
      </c>
      <c r="F11" s="114">
        <v>61.44</v>
      </c>
      <c r="G11" s="2"/>
    </row>
    <row r="12" spans="1:11" x14ac:dyDescent="0.25">
      <c r="B12" s="234" t="s">
        <v>91</v>
      </c>
      <c r="C12" s="113">
        <v>48.12</v>
      </c>
      <c r="D12" s="114">
        <v>55.85</v>
      </c>
      <c r="E12" s="113">
        <v>48.84</v>
      </c>
      <c r="F12" s="114">
        <v>56.54</v>
      </c>
      <c r="G12" s="2"/>
    </row>
    <row r="13" spans="1:11" x14ac:dyDescent="0.25">
      <c r="B13" s="234" t="s">
        <v>92</v>
      </c>
      <c r="C13" s="113">
        <v>43.99</v>
      </c>
      <c r="D13" s="114">
        <v>50.97</v>
      </c>
      <c r="E13" s="113">
        <v>44.55</v>
      </c>
      <c r="F13" s="114">
        <v>51.64</v>
      </c>
      <c r="G13" s="2"/>
    </row>
    <row r="14" spans="1:11" x14ac:dyDescent="0.25">
      <c r="B14" s="234" t="s">
        <v>93</v>
      </c>
      <c r="C14" s="113">
        <v>39.82</v>
      </c>
      <c r="D14" s="114">
        <v>46.14</v>
      </c>
      <c r="E14" s="113">
        <v>40.24</v>
      </c>
      <c r="F14" s="114">
        <v>46.78</v>
      </c>
      <c r="G14" s="2"/>
    </row>
    <row r="15" spans="1:11" x14ac:dyDescent="0.25">
      <c r="B15" s="234" t="s">
        <v>94</v>
      </c>
      <c r="C15" s="113">
        <v>35.54</v>
      </c>
      <c r="D15" s="114">
        <v>41.34</v>
      </c>
      <c r="E15" s="113">
        <v>35.86</v>
      </c>
      <c r="F15" s="114">
        <v>41.96</v>
      </c>
      <c r="G15" s="2"/>
    </row>
    <row r="16" spans="1:11" x14ac:dyDescent="0.25">
      <c r="B16" s="234" t="s">
        <v>95</v>
      </c>
      <c r="C16" s="113">
        <v>31.27</v>
      </c>
      <c r="D16" s="114">
        <v>36.590000000000003</v>
      </c>
      <c r="E16" s="113">
        <v>31.5</v>
      </c>
      <c r="F16" s="114">
        <v>37.18</v>
      </c>
      <c r="G16" s="2"/>
    </row>
    <row r="17" spans="2:7" x14ac:dyDescent="0.25">
      <c r="B17" s="234" t="s">
        <v>96</v>
      </c>
      <c r="C17" s="113">
        <v>26.99</v>
      </c>
      <c r="D17" s="114">
        <v>31.92</v>
      </c>
      <c r="E17" s="113">
        <v>27.17</v>
      </c>
      <c r="F17" s="114">
        <v>32.49</v>
      </c>
      <c r="G17" s="2"/>
    </row>
    <row r="18" spans="2:7" x14ac:dyDescent="0.25">
      <c r="B18" s="234" t="s">
        <v>97</v>
      </c>
      <c r="C18" s="113">
        <v>22.88</v>
      </c>
      <c r="D18" s="114">
        <v>27.43</v>
      </c>
      <c r="E18" s="113">
        <v>23.02</v>
      </c>
      <c r="F18" s="114">
        <v>27.95</v>
      </c>
      <c r="G18" s="2"/>
    </row>
    <row r="19" spans="2:7" x14ac:dyDescent="0.25">
      <c r="B19" s="234" t="s">
        <v>98</v>
      </c>
      <c r="C19" s="113">
        <v>19.04</v>
      </c>
      <c r="D19" s="114">
        <v>23.07</v>
      </c>
      <c r="E19" s="113">
        <v>19.14</v>
      </c>
      <c r="F19" s="114">
        <v>23.54</v>
      </c>
      <c r="G19" s="2"/>
    </row>
    <row r="20" spans="2:7" x14ac:dyDescent="0.25">
      <c r="B20" s="234" t="s">
        <v>99</v>
      </c>
      <c r="C20" s="113">
        <v>15.54</v>
      </c>
      <c r="D20" s="114">
        <v>19.03</v>
      </c>
      <c r="E20" s="113">
        <v>15.59</v>
      </c>
      <c r="F20" s="114">
        <v>19.39</v>
      </c>
      <c r="G20" s="2"/>
    </row>
    <row r="21" spans="2:7" x14ac:dyDescent="0.25">
      <c r="B21" s="234" t="s">
        <v>100</v>
      </c>
      <c r="C21" s="113">
        <v>12.43</v>
      </c>
      <c r="D21" s="114">
        <v>15.26</v>
      </c>
      <c r="E21" s="113">
        <v>12.43</v>
      </c>
      <c r="F21" s="114">
        <v>15.52</v>
      </c>
      <c r="G21" s="2"/>
    </row>
    <row r="22" spans="2:7" x14ac:dyDescent="0.25">
      <c r="B22" s="234" t="s">
        <v>101</v>
      </c>
      <c r="C22" s="113">
        <v>9.86</v>
      </c>
      <c r="D22" s="114">
        <v>11.99</v>
      </c>
      <c r="E22" s="113">
        <v>9.81</v>
      </c>
      <c r="F22" s="114">
        <v>12.09</v>
      </c>
      <c r="G22" s="2"/>
    </row>
    <row r="23" spans="2:7" x14ac:dyDescent="0.25">
      <c r="B23" s="235" t="s">
        <v>102</v>
      </c>
      <c r="C23" s="115">
        <v>7.63</v>
      </c>
      <c r="D23" s="116">
        <v>9.17</v>
      </c>
      <c r="E23" s="115">
        <v>7.57</v>
      </c>
      <c r="F23" s="116">
        <v>9.1300000000000008</v>
      </c>
      <c r="G23" s="2"/>
    </row>
    <row r="24" spans="2:7" ht="15.75" x14ac:dyDescent="0.3">
      <c r="B24" s="117" t="s">
        <v>103</v>
      </c>
      <c r="C24" s="1"/>
      <c r="D24" s="1"/>
      <c r="E24" s="1"/>
      <c r="F24" s="1"/>
      <c r="G24" s="2"/>
    </row>
    <row r="25" spans="2:7" x14ac:dyDescent="0.25">
      <c r="B25" s="1" t="s">
        <v>104</v>
      </c>
      <c r="C25" s="1"/>
      <c r="D25" s="1"/>
      <c r="E25" s="2"/>
      <c r="F25" s="2"/>
      <c r="G25" s="2"/>
    </row>
    <row r="26" spans="2:7" x14ac:dyDescent="0.25">
      <c r="B26" s="1" t="s">
        <v>48</v>
      </c>
      <c r="C26" s="1"/>
      <c r="D26" s="1"/>
      <c r="E26" s="2"/>
      <c r="F26" s="2"/>
      <c r="G26" s="2"/>
    </row>
    <row r="27" spans="2:7" x14ac:dyDescent="0.25">
      <c r="B27" s="2"/>
      <c r="C27" s="2"/>
      <c r="D27" s="2"/>
      <c r="E27" s="2"/>
      <c r="F27" s="2"/>
      <c r="G27" s="2"/>
    </row>
    <row r="28" spans="2:7" x14ac:dyDescent="0.25">
      <c r="B28" s="2"/>
      <c r="C28" s="2"/>
      <c r="D28" s="2"/>
      <c r="E28" s="2"/>
      <c r="F28" s="2"/>
      <c r="G28" s="2"/>
    </row>
    <row r="29" spans="2:7" x14ac:dyDescent="0.25">
      <c r="B29" s="2"/>
      <c r="C29" s="2"/>
      <c r="D29" s="2"/>
      <c r="E29" s="2"/>
      <c r="F29" s="2"/>
      <c r="G29" s="2"/>
    </row>
    <row r="30" spans="2:7" x14ac:dyDescent="0.25">
      <c r="B30" s="2"/>
      <c r="C30" s="2"/>
      <c r="D30" s="2"/>
      <c r="E30" s="2"/>
      <c r="F30" s="2"/>
      <c r="G30" s="2"/>
    </row>
    <row r="31" spans="2:7" x14ac:dyDescent="0.25">
      <c r="B31" s="2"/>
      <c r="C31" s="2"/>
      <c r="D31" s="2"/>
      <c r="E31" s="2"/>
      <c r="F31" s="2"/>
      <c r="G31" s="2"/>
    </row>
    <row r="32" spans="2:7" x14ac:dyDescent="0.25">
      <c r="B32" s="2"/>
      <c r="C32" s="2"/>
      <c r="D32" s="2"/>
      <c r="E32" s="2"/>
      <c r="F32" s="2"/>
      <c r="G32" s="2"/>
    </row>
    <row r="33" spans="2:7" x14ac:dyDescent="0.25">
      <c r="B33" s="2"/>
      <c r="C33" s="2"/>
      <c r="D33" s="2"/>
      <c r="E33" s="2"/>
      <c r="F33" s="2"/>
      <c r="G33" s="2"/>
    </row>
    <row r="34" spans="2:7" x14ac:dyDescent="0.25">
      <c r="B34" s="2"/>
      <c r="C34" s="2"/>
      <c r="D34" s="2"/>
      <c r="E34" s="2"/>
      <c r="F34" s="2"/>
      <c r="G34" s="2"/>
    </row>
    <row r="35" spans="2:7" x14ac:dyDescent="0.25">
      <c r="B35" s="2"/>
      <c r="C35" s="2"/>
      <c r="D35" s="2"/>
      <c r="E35" s="2"/>
      <c r="F35" s="2"/>
      <c r="G35" s="2"/>
    </row>
    <row r="36" spans="2:7" x14ac:dyDescent="0.25">
      <c r="B36" s="2"/>
      <c r="C36" s="2"/>
      <c r="D36" s="2"/>
      <c r="E36" s="2"/>
      <c r="F36" s="2"/>
      <c r="G36" s="2"/>
    </row>
    <row r="37" spans="2:7" x14ac:dyDescent="0.25">
      <c r="B37" s="2"/>
      <c r="C37" s="2"/>
      <c r="D37" s="2"/>
      <c r="E37" s="2"/>
      <c r="F37" s="2"/>
      <c r="G37" s="2"/>
    </row>
    <row r="38" spans="2:7" x14ac:dyDescent="0.25">
      <c r="B38" s="2"/>
      <c r="C38" s="2"/>
      <c r="D38" s="2"/>
      <c r="E38" s="2"/>
      <c r="F38" s="2"/>
      <c r="G38" s="2"/>
    </row>
    <row r="39" spans="2:7" x14ac:dyDescent="0.25">
      <c r="B39" s="2"/>
      <c r="C39" s="2"/>
      <c r="D39" s="2"/>
      <c r="E39" s="2"/>
      <c r="F39" s="2"/>
      <c r="G39" s="2"/>
    </row>
    <row r="40" spans="2:7" x14ac:dyDescent="0.25">
      <c r="B40" s="2"/>
      <c r="C40" s="2"/>
      <c r="D40" s="2"/>
      <c r="E40" s="2"/>
      <c r="F40" s="2"/>
      <c r="G40" s="2"/>
    </row>
    <row r="41" spans="2:7" x14ac:dyDescent="0.25">
      <c r="B41" s="2"/>
      <c r="C41" s="2"/>
      <c r="D41" s="2"/>
      <c r="E41" s="2"/>
      <c r="F41" s="2"/>
      <c r="G41" s="2"/>
    </row>
    <row r="42" spans="2:7" x14ac:dyDescent="0.25">
      <c r="B42" s="2"/>
      <c r="C42" s="2"/>
      <c r="D42" s="2"/>
      <c r="E42" s="2"/>
      <c r="F42" s="2"/>
      <c r="G42" s="2"/>
    </row>
    <row r="43" spans="2:7" x14ac:dyDescent="0.25">
      <c r="B43" s="2"/>
      <c r="C43" s="2"/>
      <c r="D43" s="2"/>
      <c r="E43" s="2"/>
      <c r="F43" s="2"/>
      <c r="G43" s="2"/>
    </row>
    <row r="44" spans="2:7" x14ac:dyDescent="0.25">
      <c r="B44" s="2"/>
      <c r="C44" s="2"/>
      <c r="D44" s="2"/>
      <c r="E44" s="2"/>
      <c r="F44" s="2"/>
      <c r="G44" s="2"/>
    </row>
    <row r="45" spans="2:7" x14ac:dyDescent="0.25">
      <c r="B45" s="2"/>
      <c r="C45" s="2"/>
      <c r="D45" s="2"/>
      <c r="E45" s="2"/>
      <c r="F45" s="2"/>
      <c r="G45" s="2"/>
    </row>
    <row r="46" spans="2:7" x14ac:dyDescent="0.25">
      <c r="B46" s="2"/>
      <c r="C46" s="2"/>
      <c r="D46" s="2"/>
      <c r="E46" s="2"/>
      <c r="F46" s="2"/>
      <c r="G46" s="2"/>
    </row>
    <row r="47" spans="2:7" x14ac:dyDescent="0.25">
      <c r="B47" s="2"/>
      <c r="C47" s="2"/>
      <c r="D47" s="2"/>
      <c r="E47" s="2"/>
      <c r="F47" s="2"/>
      <c r="G47" s="2"/>
    </row>
    <row r="48" spans="2:7" x14ac:dyDescent="0.25">
      <c r="B48" s="2"/>
      <c r="C48" s="2"/>
      <c r="D48" s="2"/>
      <c r="E48" s="2"/>
      <c r="F48" s="2"/>
      <c r="G48" s="2"/>
    </row>
    <row r="49" spans="2:7" x14ac:dyDescent="0.25">
      <c r="B49" s="2"/>
      <c r="C49" s="2"/>
      <c r="D49" s="2"/>
      <c r="E49" s="2"/>
      <c r="F49" s="2"/>
      <c r="G49" s="2"/>
    </row>
    <row r="50" spans="2:7" x14ac:dyDescent="0.25">
      <c r="B50" s="2"/>
      <c r="C50" s="2"/>
      <c r="D50" s="2"/>
      <c r="E50" s="2"/>
      <c r="F50" s="2"/>
      <c r="G50" s="2"/>
    </row>
    <row r="51" spans="2:7" x14ac:dyDescent="0.25">
      <c r="B51" s="2"/>
      <c r="C51" s="2"/>
      <c r="D51" s="2"/>
      <c r="E51" s="2"/>
      <c r="F51" s="2"/>
      <c r="G51" s="2"/>
    </row>
    <row r="52" spans="2:7" x14ac:dyDescent="0.25">
      <c r="B52" s="2"/>
      <c r="C52" s="2"/>
      <c r="D52" s="2"/>
      <c r="E52" s="2"/>
      <c r="F52" s="2"/>
      <c r="G52" s="2"/>
    </row>
    <row r="53" spans="2:7" x14ac:dyDescent="0.25">
      <c r="B53" s="2"/>
      <c r="C53" s="2"/>
      <c r="D53" s="2"/>
      <c r="E53" s="2"/>
      <c r="F53" s="2"/>
      <c r="G53" s="2"/>
    </row>
    <row r="54" spans="2:7" x14ac:dyDescent="0.25">
      <c r="B54" s="2"/>
      <c r="C54" s="2"/>
      <c r="D54" s="2"/>
      <c r="E54" s="2"/>
      <c r="F54" s="2"/>
      <c r="G54" s="2"/>
    </row>
    <row r="55" spans="2:7" x14ac:dyDescent="0.25">
      <c r="B55" s="2"/>
      <c r="C55" s="2"/>
      <c r="D55" s="2"/>
      <c r="E55" s="2"/>
      <c r="F55" s="2"/>
      <c r="G55" s="2"/>
    </row>
    <row r="56" spans="2:7" x14ac:dyDescent="0.25">
      <c r="B56" s="2"/>
      <c r="C56" s="2"/>
      <c r="D56" s="2"/>
      <c r="E56" s="2"/>
      <c r="F56" s="2"/>
      <c r="G56" s="2"/>
    </row>
    <row r="57" spans="2:7" x14ac:dyDescent="0.25">
      <c r="B57" s="2"/>
      <c r="C57" s="2"/>
      <c r="D57" s="2"/>
      <c r="E57" s="2"/>
      <c r="F57" s="2"/>
      <c r="G57" s="2"/>
    </row>
    <row r="58" spans="2:7" x14ac:dyDescent="0.25">
      <c r="B58" s="2"/>
      <c r="C58" s="2"/>
      <c r="D58" s="2"/>
      <c r="E58" s="2"/>
      <c r="F58" s="2"/>
      <c r="G58" s="2"/>
    </row>
    <row r="59" spans="2:7" x14ac:dyDescent="0.25">
      <c r="B59" s="2"/>
      <c r="C59" s="2"/>
      <c r="D59" s="2"/>
      <c r="E59" s="2"/>
      <c r="F59" s="2"/>
      <c r="G59" s="2"/>
    </row>
    <row r="60" spans="2:7" x14ac:dyDescent="0.25">
      <c r="B60" s="2"/>
      <c r="C60" s="2"/>
      <c r="D60" s="2"/>
      <c r="E60" s="2"/>
      <c r="F60" s="2"/>
      <c r="G60" s="2"/>
    </row>
    <row r="61" spans="2:7" x14ac:dyDescent="0.25">
      <c r="B61" s="2"/>
      <c r="C61" s="2"/>
      <c r="D61" s="2"/>
      <c r="E61" s="2"/>
      <c r="F61" s="2"/>
      <c r="G61" s="2"/>
    </row>
    <row r="62" spans="2:7" x14ac:dyDescent="0.25">
      <c r="B62" s="2"/>
      <c r="C62" s="2"/>
      <c r="D62" s="2"/>
      <c r="E62" s="2"/>
      <c r="F62" s="2"/>
      <c r="G62" s="2"/>
    </row>
    <row r="63" spans="2:7" x14ac:dyDescent="0.25">
      <c r="B63" s="2"/>
      <c r="C63" s="2"/>
      <c r="D63" s="2"/>
      <c r="E63" s="2"/>
      <c r="F63" s="2"/>
      <c r="G63" s="2"/>
    </row>
    <row r="64" spans="2:7" x14ac:dyDescent="0.25">
      <c r="B64" s="2"/>
      <c r="C64" s="2"/>
      <c r="D64" s="2"/>
      <c r="E64" s="2"/>
      <c r="F64" s="2"/>
      <c r="G64" s="2"/>
    </row>
    <row r="65" spans="2:7" x14ac:dyDescent="0.25">
      <c r="B65" s="2"/>
      <c r="C65" s="2"/>
      <c r="D65" s="2"/>
      <c r="E65" s="2"/>
      <c r="F65" s="2"/>
      <c r="G65" s="2"/>
    </row>
    <row r="66" spans="2:7" x14ac:dyDescent="0.25">
      <c r="B66" s="2"/>
      <c r="C66" s="2"/>
      <c r="D66" s="2"/>
      <c r="E66" s="2"/>
      <c r="F66" s="2"/>
      <c r="G66" s="2"/>
    </row>
    <row r="67" spans="2:7" x14ac:dyDescent="0.25">
      <c r="B67" s="2"/>
      <c r="C67" s="2"/>
      <c r="D67" s="2"/>
      <c r="E67" s="2"/>
      <c r="F67" s="2"/>
      <c r="G67" s="2"/>
    </row>
    <row r="68" spans="2:7" x14ac:dyDescent="0.25">
      <c r="B68" s="2"/>
      <c r="C68" s="2"/>
      <c r="D68" s="2"/>
      <c r="E68" s="2"/>
      <c r="F68" s="2"/>
      <c r="G68" s="2"/>
    </row>
    <row r="69" spans="2:7" x14ac:dyDescent="0.25">
      <c r="B69" s="2"/>
      <c r="C69" s="2"/>
      <c r="D69" s="2"/>
      <c r="E69" s="2"/>
      <c r="F69" s="2"/>
      <c r="G69" s="2"/>
    </row>
    <row r="70" spans="2:7" x14ac:dyDescent="0.25">
      <c r="B70" s="2"/>
      <c r="C70" s="2"/>
      <c r="D70" s="2"/>
      <c r="E70" s="2"/>
      <c r="F70" s="2"/>
      <c r="G70" s="2"/>
    </row>
    <row r="71" spans="2:7" x14ac:dyDescent="0.25">
      <c r="B71" s="2"/>
      <c r="C71" s="2"/>
      <c r="D71" s="2"/>
      <c r="E71" s="2"/>
      <c r="F71" s="2"/>
      <c r="G71" s="2"/>
    </row>
    <row r="72" spans="2:7" x14ac:dyDescent="0.25">
      <c r="B72" s="2"/>
      <c r="C72" s="2"/>
      <c r="D72" s="2"/>
      <c r="E72" s="2"/>
      <c r="F72" s="2"/>
      <c r="G72" s="2"/>
    </row>
    <row r="73" spans="2:7" x14ac:dyDescent="0.25">
      <c r="B73" s="2"/>
      <c r="C73" s="2"/>
      <c r="D73" s="2"/>
      <c r="E73" s="2"/>
      <c r="F73" s="2"/>
      <c r="G73" s="2"/>
    </row>
    <row r="74" spans="2:7" x14ac:dyDescent="0.25">
      <c r="B74" s="2"/>
      <c r="C74" s="2"/>
      <c r="D74" s="2"/>
      <c r="E74" s="2"/>
      <c r="F74" s="2"/>
      <c r="G74" s="2"/>
    </row>
    <row r="75" spans="2:7" x14ac:dyDescent="0.25">
      <c r="B75" s="2"/>
      <c r="C75" s="2"/>
      <c r="D75" s="2"/>
      <c r="E75" s="2"/>
      <c r="F75" s="2"/>
      <c r="G75" s="2"/>
    </row>
    <row r="76" spans="2:7" x14ac:dyDescent="0.25">
      <c r="B76" s="2"/>
      <c r="C76" s="2"/>
      <c r="D76" s="2"/>
      <c r="E76" s="2"/>
      <c r="F76" s="2"/>
      <c r="G76" s="2"/>
    </row>
    <row r="77" spans="2:7" x14ac:dyDescent="0.25">
      <c r="B77" s="2"/>
      <c r="C77" s="2"/>
      <c r="D77" s="2"/>
      <c r="E77" s="2"/>
      <c r="F77" s="2"/>
      <c r="G77" s="2"/>
    </row>
    <row r="78" spans="2:7" x14ac:dyDescent="0.25">
      <c r="B78" s="2"/>
      <c r="C78" s="2"/>
      <c r="D78" s="2"/>
      <c r="E78" s="2"/>
      <c r="F78" s="2"/>
      <c r="G78" s="2"/>
    </row>
    <row r="79" spans="2:7" x14ac:dyDescent="0.25">
      <c r="B79" s="2"/>
      <c r="C79" s="2"/>
      <c r="D79" s="2"/>
      <c r="E79" s="2"/>
      <c r="F79" s="2"/>
      <c r="G79" s="2"/>
    </row>
    <row r="80" spans="2:7" x14ac:dyDescent="0.25">
      <c r="B80" s="2"/>
      <c r="C80" s="2"/>
      <c r="D80" s="2"/>
      <c r="E80" s="2"/>
      <c r="F80" s="2"/>
      <c r="G80" s="2"/>
    </row>
    <row r="81" spans="2:7" x14ac:dyDescent="0.25">
      <c r="B81" s="2"/>
      <c r="C81" s="2"/>
      <c r="D81" s="2"/>
      <c r="E81" s="2"/>
      <c r="F81" s="2"/>
      <c r="G81" s="2"/>
    </row>
    <row r="82" spans="2:7" x14ac:dyDescent="0.25">
      <c r="B82" s="2"/>
      <c r="C82" s="2"/>
      <c r="D82" s="2"/>
      <c r="E82" s="2"/>
      <c r="F82" s="2"/>
      <c r="G82" s="2"/>
    </row>
    <row r="83" spans="2:7" x14ac:dyDescent="0.25">
      <c r="B83" s="2"/>
      <c r="C83" s="2"/>
      <c r="D83" s="2"/>
      <c r="E83" s="2"/>
      <c r="F83" s="2"/>
      <c r="G83" s="2"/>
    </row>
    <row r="84" spans="2:7" x14ac:dyDescent="0.25">
      <c r="B84" s="2"/>
      <c r="C84" s="2"/>
      <c r="D84" s="2"/>
      <c r="E84" s="2"/>
      <c r="F84" s="2"/>
      <c r="G84" s="2"/>
    </row>
    <row r="85" spans="2:7" x14ac:dyDescent="0.25">
      <c r="B85" s="2"/>
      <c r="C85" s="2"/>
      <c r="D85" s="2"/>
      <c r="E85" s="2"/>
      <c r="F85" s="2"/>
      <c r="G85" s="2"/>
    </row>
    <row r="86" spans="2:7" x14ac:dyDescent="0.25">
      <c r="B86" s="2"/>
      <c r="C86" s="2"/>
      <c r="D86" s="2"/>
      <c r="E86" s="2"/>
      <c r="F86" s="2"/>
      <c r="G86" s="2"/>
    </row>
    <row r="87" spans="2:7" x14ac:dyDescent="0.25">
      <c r="B87" s="2"/>
      <c r="C87" s="2"/>
      <c r="D87" s="2"/>
      <c r="E87" s="2"/>
      <c r="F87" s="2"/>
      <c r="G87" s="2"/>
    </row>
    <row r="88" spans="2:7" x14ac:dyDescent="0.25">
      <c r="B88" s="2"/>
      <c r="C88" s="2"/>
      <c r="D88" s="2"/>
      <c r="E88" s="2"/>
      <c r="F88" s="2"/>
      <c r="G88" s="2"/>
    </row>
    <row r="89" spans="2:7" x14ac:dyDescent="0.25">
      <c r="B89" s="2"/>
      <c r="C89" s="2"/>
      <c r="D89" s="2"/>
      <c r="E89" s="2"/>
      <c r="F89" s="2"/>
      <c r="G89" s="2"/>
    </row>
    <row r="90" spans="2:7" x14ac:dyDescent="0.25">
      <c r="B90" s="2"/>
      <c r="C90" s="2"/>
      <c r="D90" s="2"/>
      <c r="E90" s="2"/>
      <c r="F90" s="2"/>
      <c r="G90" s="2"/>
    </row>
    <row r="91" spans="2:7" x14ac:dyDescent="0.25">
      <c r="B91" s="2"/>
      <c r="C91" s="2"/>
      <c r="D91" s="2"/>
      <c r="E91" s="2"/>
      <c r="F91" s="2"/>
      <c r="G91" s="2"/>
    </row>
    <row r="92" spans="2:7" x14ac:dyDescent="0.25">
      <c r="B92" s="2"/>
      <c r="C92" s="2"/>
      <c r="D92" s="2"/>
      <c r="E92" s="2"/>
      <c r="F92" s="2"/>
      <c r="G92" s="2"/>
    </row>
    <row r="93" spans="2:7" x14ac:dyDescent="0.25">
      <c r="B93" s="2"/>
      <c r="C93" s="2"/>
      <c r="D93" s="2"/>
      <c r="E93" s="2"/>
      <c r="F93" s="2"/>
      <c r="G93" s="2"/>
    </row>
    <row r="94" spans="2:7" x14ac:dyDescent="0.25">
      <c r="B94" s="2"/>
      <c r="C94" s="2"/>
      <c r="D94" s="2"/>
      <c r="E94" s="2"/>
      <c r="F94" s="2"/>
      <c r="G94" s="2"/>
    </row>
    <row r="95" spans="2:7" x14ac:dyDescent="0.25">
      <c r="B95" s="2"/>
      <c r="C95" s="2"/>
      <c r="D95" s="2"/>
      <c r="E95" s="2"/>
      <c r="F95" s="2"/>
      <c r="G95" s="2"/>
    </row>
    <row r="96" spans="2:7" x14ac:dyDescent="0.25">
      <c r="B96" s="2"/>
      <c r="C96" s="2"/>
      <c r="D96" s="2"/>
      <c r="E96" s="2"/>
      <c r="F96" s="2"/>
      <c r="G96" s="2"/>
    </row>
    <row r="97" spans="2:7" x14ac:dyDescent="0.25">
      <c r="B97" s="2"/>
      <c r="C97" s="2"/>
      <c r="D97" s="2"/>
      <c r="E97" s="2"/>
      <c r="F97" s="2"/>
      <c r="G97" s="2"/>
    </row>
    <row r="98" spans="2:7" x14ac:dyDescent="0.25">
      <c r="B98" s="2"/>
      <c r="C98" s="2"/>
      <c r="D98" s="2"/>
      <c r="E98" s="2"/>
      <c r="F98" s="2"/>
      <c r="G98" s="2"/>
    </row>
    <row r="99" spans="2:7" x14ac:dyDescent="0.25">
      <c r="B99" s="2"/>
      <c r="C99" s="2"/>
      <c r="D99" s="2"/>
      <c r="E99" s="2"/>
      <c r="F99" s="2"/>
      <c r="G99" s="2"/>
    </row>
    <row r="100" spans="2:7" x14ac:dyDescent="0.25">
      <c r="B100" s="2"/>
      <c r="C100" s="2"/>
      <c r="D100" s="2"/>
      <c r="E100" s="2"/>
      <c r="F100" s="2"/>
      <c r="G100" s="2"/>
    </row>
    <row r="101" spans="2:7" x14ac:dyDescent="0.25">
      <c r="B101" s="2"/>
      <c r="C101" s="2"/>
      <c r="D101" s="2"/>
      <c r="E101" s="2"/>
      <c r="F101" s="2"/>
      <c r="G101" s="2"/>
    </row>
    <row r="102" spans="2:7" x14ac:dyDescent="0.25">
      <c r="B102" s="2"/>
      <c r="C102" s="2"/>
      <c r="D102" s="2"/>
      <c r="E102" s="2"/>
      <c r="F102" s="2"/>
      <c r="G102" s="2"/>
    </row>
    <row r="103" spans="2:7" x14ac:dyDescent="0.25">
      <c r="B103" s="2"/>
      <c r="C103" s="2"/>
      <c r="D103" s="2"/>
      <c r="E103" s="2"/>
      <c r="F103" s="2"/>
      <c r="G103" s="2"/>
    </row>
    <row r="104" spans="2:7" x14ac:dyDescent="0.25">
      <c r="B104" s="2"/>
      <c r="C104" s="2"/>
      <c r="D104" s="2"/>
      <c r="E104" s="2"/>
      <c r="F104" s="2"/>
      <c r="G104" s="2"/>
    </row>
    <row r="105" spans="2:7" x14ac:dyDescent="0.25">
      <c r="B105" s="2"/>
      <c r="C105" s="2"/>
      <c r="D105" s="2"/>
      <c r="E105" s="2"/>
      <c r="F105" s="2"/>
      <c r="G105" s="2"/>
    </row>
    <row r="106" spans="2:7" x14ac:dyDescent="0.25">
      <c r="B106" s="2"/>
      <c r="C106" s="2"/>
      <c r="D106" s="2"/>
      <c r="E106" s="2"/>
      <c r="F106" s="2"/>
      <c r="G106" s="2"/>
    </row>
    <row r="107" spans="2:7" x14ac:dyDescent="0.25">
      <c r="B107" s="2"/>
      <c r="C107" s="2"/>
      <c r="D107" s="2"/>
      <c r="E107" s="2"/>
      <c r="F107" s="2"/>
      <c r="G107" s="2"/>
    </row>
    <row r="108" spans="2:7" x14ac:dyDescent="0.25">
      <c r="B108" s="2"/>
      <c r="C108" s="2"/>
      <c r="D108" s="2"/>
      <c r="E108" s="2"/>
      <c r="F108" s="2"/>
      <c r="G108" s="2"/>
    </row>
    <row r="109" spans="2:7" x14ac:dyDescent="0.25">
      <c r="B109" s="2"/>
      <c r="C109" s="2"/>
      <c r="D109" s="2"/>
      <c r="E109" s="2"/>
      <c r="F109" s="2"/>
      <c r="G109" s="2"/>
    </row>
    <row r="110" spans="2:7" x14ac:dyDescent="0.25">
      <c r="B110" s="2"/>
      <c r="C110" s="2"/>
      <c r="D110" s="2"/>
      <c r="E110" s="2"/>
      <c r="F110" s="2"/>
      <c r="G110" s="2"/>
    </row>
    <row r="111" spans="2:7" x14ac:dyDescent="0.25">
      <c r="B111" s="2"/>
      <c r="C111" s="2"/>
      <c r="D111" s="2"/>
      <c r="E111" s="2"/>
      <c r="F111" s="2"/>
      <c r="G111" s="2"/>
    </row>
    <row r="112" spans="2:7" x14ac:dyDescent="0.25">
      <c r="B112" s="2"/>
      <c r="C112" s="2"/>
      <c r="D112" s="2"/>
      <c r="E112" s="2"/>
      <c r="F112" s="2"/>
      <c r="G112" s="2"/>
    </row>
    <row r="113" spans="2:7" x14ac:dyDescent="0.25">
      <c r="B113" s="2"/>
      <c r="C113" s="2"/>
      <c r="D113" s="2"/>
      <c r="E113" s="2"/>
      <c r="F113" s="2"/>
      <c r="G113" s="2"/>
    </row>
    <row r="114" spans="2:7" x14ac:dyDescent="0.25">
      <c r="B114" s="2"/>
      <c r="C114" s="2"/>
      <c r="D114" s="2"/>
      <c r="E114" s="2"/>
      <c r="F114" s="2"/>
      <c r="G114" s="2"/>
    </row>
    <row r="115" spans="2:7" x14ac:dyDescent="0.25">
      <c r="B115" s="2"/>
      <c r="C115" s="2"/>
      <c r="D115" s="2"/>
      <c r="E115" s="2"/>
      <c r="F115" s="2"/>
      <c r="G115" s="2"/>
    </row>
    <row r="116" spans="2:7" x14ac:dyDescent="0.25">
      <c r="B116" s="2"/>
      <c r="C116" s="2"/>
      <c r="D116" s="2"/>
      <c r="E116" s="2"/>
      <c r="F116" s="2"/>
      <c r="G116" s="2"/>
    </row>
    <row r="117" spans="2:7" x14ac:dyDescent="0.25">
      <c r="B117" s="2"/>
      <c r="C117" s="2"/>
      <c r="D117" s="2"/>
      <c r="E117" s="2"/>
      <c r="F117" s="2"/>
      <c r="G117" s="2"/>
    </row>
    <row r="118" spans="2:7" x14ac:dyDescent="0.25">
      <c r="B118" s="2"/>
      <c r="C118" s="2"/>
      <c r="D118" s="2"/>
      <c r="E118" s="2"/>
      <c r="F118" s="2"/>
      <c r="G118" s="2"/>
    </row>
    <row r="119" spans="2:7" x14ac:dyDescent="0.25">
      <c r="B119" s="2"/>
      <c r="C119" s="2"/>
      <c r="D119" s="2"/>
      <c r="E119" s="2"/>
      <c r="F119" s="2"/>
      <c r="G119" s="2"/>
    </row>
    <row r="120" spans="2:7" x14ac:dyDescent="0.25">
      <c r="B120" s="2"/>
      <c r="C120" s="2"/>
      <c r="D120" s="2"/>
      <c r="E120" s="2"/>
      <c r="F120" s="2"/>
      <c r="G120" s="2"/>
    </row>
    <row r="121" spans="2:7" x14ac:dyDescent="0.25">
      <c r="B121" s="2"/>
      <c r="C121" s="2"/>
      <c r="D121" s="2"/>
      <c r="E121" s="2"/>
      <c r="F121" s="2"/>
      <c r="G121" s="2"/>
    </row>
  </sheetData>
  <mergeCells count="5">
    <mergeCell ref="A1:A2"/>
    <mergeCell ref="C2:F2"/>
    <mergeCell ref="B4:B5"/>
    <mergeCell ref="C4:D4"/>
    <mergeCell ref="E4:F4"/>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16"/>
  <sheetViews>
    <sheetView workbookViewId="0">
      <selection activeCell="C5" sqref="C5:O5"/>
    </sheetView>
  </sheetViews>
  <sheetFormatPr baseColWidth="10" defaultColWidth="11.42578125" defaultRowHeight="15" x14ac:dyDescent="0.25"/>
  <cols>
    <col min="1" max="1" width="11.42578125" style="2"/>
    <col min="2" max="2" width="18.42578125" style="205" customWidth="1"/>
    <col min="3" max="3" width="12.42578125" style="205" customWidth="1"/>
    <col min="4" max="4" width="13.5703125" style="205" customWidth="1"/>
    <col min="5" max="5" width="12.28515625" style="205" customWidth="1"/>
    <col min="6" max="6" width="12.42578125" style="205" customWidth="1"/>
    <col min="7" max="7" width="14.28515625" style="205" customWidth="1"/>
    <col min="8" max="8" width="22.140625" style="205" customWidth="1"/>
    <col min="9" max="9" width="40.85546875" style="205" bestFit="1" customWidth="1"/>
    <col min="10" max="10" width="23.140625" style="205" customWidth="1"/>
    <col min="11" max="11" width="17.5703125" style="205" customWidth="1"/>
    <col min="12" max="12" width="15" style="205" customWidth="1"/>
    <col min="13" max="13" width="13" style="205" customWidth="1"/>
    <col min="14" max="14" width="18.28515625" style="205" customWidth="1"/>
    <col min="15" max="16" width="18.7109375" style="205" customWidth="1"/>
    <col min="17" max="17" width="24.28515625" style="2" customWidth="1"/>
    <col min="18" max="35" width="11.42578125" style="2"/>
  </cols>
  <sheetData>
    <row r="1" spans="2:35" s="2" customFormat="1" x14ac:dyDescent="0.25">
      <c r="B1" s="210"/>
      <c r="C1" s="211"/>
      <c r="D1" s="1"/>
      <c r="E1" s="1"/>
      <c r="F1" s="1"/>
      <c r="G1" s="1"/>
      <c r="H1" s="1"/>
      <c r="I1" s="1"/>
      <c r="J1" s="1"/>
      <c r="K1" s="1"/>
      <c r="L1" s="1"/>
      <c r="M1" s="1"/>
      <c r="N1" s="1"/>
      <c r="O1" s="1"/>
      <c r="P1" s="1"/>
    </row>
    <row r="2" spans="2:35" s="2" customFormat="1" x14ac:dyDescent="0.25">
      <c r="B2" s="210"/>
      <c r="C2" s="211"/>
      <c r="D2" s="1"/>
      <c r="E2" s="1"/>
      <c r="F2" s="1"/>
      <c r="G2" s="1"/>
      <c r="H2" s="1"/>
      <c r="I2" s="1"/>
      <c r="J2" s="1"/>
      <c r="K2" s="1"/>
      <c r="L2" s="1"/>
      <c r="M2" s="1"/>
      <c r="N2" s="1"/>
      <c r="O2" s="1"/>
      <c r="P2" s="1"/>
    </row>
    <row r="3" spans="2:35" s="2" customFormat="1" x14ac:dyDescent="0.25">
      <c r="B3" s="210"/>
      <c r="C3" s="211"/>
      <c r="D3" s="1"/>
      <c r="E3" s="1"/>
      <c r="F3" s="1"/>
      <c r="G3" s="1"/>
      <c r="H3" s="1"/>
      <c r="I3" s="1"/>
      <c r="J3" s="1"/>
      <c r="K3" s="1"/>
      <c r="L3" s="1"/>
      <c r="M3" s="1"/>
      <c r="N3" s="1"/>
      <c r="O3" s="1"/>
      <c r="P3" s="1"/>
    </row>
    <row r="4" spans="2:35" s="2" customFormat="1" ht="30" customHeight="1" x14ac:dyDescent="0.25">
      <c r="B4" s="211"/>
      <c r="C4" s="211"/>
      <c r="D4" s="1"/>
      <c r="E4" s="1"/>
      <c r="F4" s="1"/>
      <c r="G4" s="1"/>
      <c r="H4" s="1"/>
      <c r="I4" s="1"/>
      <c r="J4" s="1"/>
      <c r="K4" s="1"/>
      <c r="L4" s="1"/>
      <c r="M4" s="1"/>
      <c r="N4" s="1"/>
      <c r="O4" s="1"/>
      <c r="P4" s="1"/>
    </row>
    <row r="5" spans="2:35" s="134" customFormat="1" ht="15.75" x14ac:dyDescent="0.25">
      <c r="B5" s="212"/>
      <c r="C5" s="367" t="s">
        <v>232</v>
      </c>
      <c r="D5" s="367"/>
      <c r="E5" s="367"/>
      <c r="F5" s="367"/>
      <c r="G5" s="367"/>
      <c r="H5" s="367"/>
      <c r="I5" s="367"/>
      <c r="J5" s="367"/>
      <c r="K5" s="367"/>
      <c r="L5" s="367"/>
      <c r="M5" s="367"/>
      <c r="N5" s="367"/>
      <c r="O5" s="367"/>
      <c r="P5" s="213"/>
    </row>
    <row r="6" spans="2:35" s="2" customFormat="1" ht="26.25" customHeight="1" x14ac:dyDescent="0.25">
      <c r="B6" s="210"/>
      <c r="C6" s="210"/>
      <c r="D6" s="1"/>
      <c r="E6" s="1"/>
      <c r="F6" s="1"/>
      <c r="G6" s="1"/>
      <c r="H6" s="1"/>
      <c r="I6" s="1"/>
      <c r="J6" s="1"/>
      <c r="K6" s="1"/>
      <c r="L6" s="1"/>
      <c r="M6" s="1"/>
      <c r="N6" s="1"/>
      <c r="O6" s="1"/>
      <c r="P6" s="1"/>
    </row>
    <row r="7" spans="2:35" ht="103.5" customHeight="1" x14ac:dyDescent="0.25">
      <c r="B7" s="144" t="s">
        <v>111</v>
      </c>
      <c r="C7" s="145" t="s">
        <v>231</v>
      </c>
      <c r="D7" s="145" t="s">
        <v>233</v>
      </c>
      <c r="E7" s="145" t="s">
        <v>234</v>
      </c>
      <c r="F7" s="145" t="s">
        <v>112</v>
      </c>
      <c r="G7" s="145" t="s">
        <v>235</v>
      </c>
      <c r="H7" s="145" t="s">
        <v>236</v>
      </c>
      <c r="I7" s="145" t="s">
        <v>237</v>
      </c>
      <c r="J7" s="145" t="s">
        <v>238</v>
      </c>
      <c r="K7" s="145" t="s">
        <v>239</v>
      </c>
      <c r="L7" s="214" t="s">
        <v>113</v>
      </c>
      <c r="M7" s="214" t="s">
        <v>114</v>
      </c>
      <c r="N7" s="145" t="s">
        <v>240</v>
      </c>
      <c r="O7" s="145" t="s">
        <v>241</v>
      </c>
      <c r="P7" s="1"/>
      <c r="AI7"/>
    </row>
    <row r="8" spans="2:35" x14ac:dyDescent="0.25">
      <c r="B8" s="221" t="s">
        <v>14</v>
      </c>
      <c r="C8" s="216">
        <v>107770</v>
      </c>
      <c r="D8" s="216">
        <v>23285</v>
      </c>
      <c r="E8" s="216">
        <v>131055</v>
      </c>
      <c r="F8" s="216">
        <v>28</v>
      </c>
      <c r="G8" s="216">
        <v>131083</v>
      </c>
      <c r="H8" s="216">
        <v>63202</v>
      </c>
      <c r="I8" s="216">
        <v>67881</v>
      </c>
      <c r="J8" s="216">
        <v>66280</v>
      </c>
      <c r="K8" s="216">
        <v>1601</v>
      </c>
      <c r="L8" s="224">
        <v>2.358539208320443E-2</v>
      </c>
      <c r="M8" s="225">
        <v>0.97641460791679557</v>
      </c>
      <c r="N8" s="216">
        <v>5992</v>
      </c>
      <c r="O8" s="217">
        <v>665</v>
      </c>
      <c r="P8" s="1"/>
      <c r="AI8"/>
    </row>
    <row r="9" spans="2:35" x14ac:dyDescent="0.25">
      <c r="B9" s="222" t="s">
        <v>20</v>
      </c>
      <c r="C9" s="215">
        <v>14667</v>
      </c>
      <c r="D9" s="215">
        <v>2744</v>
      </c>
      <c r="E9" s="215">
        <v>17411</v>
      </c>
      <c r="F9" s="215">
        <v>20</v>
      </c>
      <c r="G9" s="215">
        <v>17431</v>
      </c>
      <c r="H9" s="215">
        <v>3439</v>
      </c>
      <c r="I9" s="215">
        <v>13992</v>
      </c>
      <c r="J9" s="215">
        <v>13786</v>
      </c>
      <c r="K9" s="215">
        <v>206</v>
      </c>
      <c r="L9" s="226">
        <v>1.4722698684962836E-2</v>
      </c>
      <c r="M9" s="227">
        <v>0.98527730131503721</v>
      </c>
      <c r="N9" s="215">
        <v>528</v>
      </c>
      <c r="O9" s="218">
        <v>45</v>
      </c>
      <c r="P9" s="1"/>
      <c r="AI9"/>
    </row>
    <row r="10" spans="2:35" x14ac:dyDescent="0.25">
      <c r="B10" s="222" t="s">
        <v>32</v>
      </c>
      <c r="C10" s="215">
        <v>18221</v>
      </c>
      <c r="D10" s="215">
        <v>3851</v>
      </c>
      <c r="E10" s="215">
        <v>22072</v>
      </c>
      <c r="F10" s="215">
        <v>108</v>
      </c>
      <c r="G10" s="215">
        <v>22180</v>
      </c>
      <c r="H10" s="215">
        <v>4013</v>
      </c>
      <c r="I10" s="215">
        <v>18167</v>
      </c>
      <c r="J10" s="215">
        <v>17727</v>
      </c>
      <c r="K10" s="215">
        <v>440</v>
      </c>
      <c r="L10" s="226">
        <v>2.4219739087356196E-2</v>
      </c>
      <c r="M10" s="227">
        <v>0.9757802609126438</v>
      </c>
      <c r="N10" s="215">
        <v>742</v>
      </c>
      <c r="O10" s="218">
        <v>106</v>
      </c>
      <c r="P10" s="1"/>
      <c r="AI10"/>
    </row>
    <row r="11" spans="2:35" x14ac:dyDescent="0.25">
      <c r="B11" s="222" t="s">
        <v>21</v>
      </c>
      <c r="C11" s="215">
        <v>7033</v>
      </c>
      <c r="D11" s="215">
        <v>1837</v>
      </c>
      <c r="E11" s="215">
        <v>8870</v>
      </c>
      <c r="F11" s="215">
        <v>4</v>
      </c>
      <c r="G11" s="215">
        <v>8874</v>
      </c>
      <c r="H11" s="215">
        <v>1492</v>
      </c>
      <c r="I11" s="215">
        <v>7382</v>
      </c>
      <c r="J11" s="215">
        <v>7260</v>
      </c>
      <c r="K11" s="215">
        <v>122</v>
      </c>
      <c r="L11" s="226">
        <v>1.6526686534814414E-2</v>
      </c>
      <c r="M11" s="227">
        <v>0.98347331346518563</v>
      </c>
      <c r="N11" s="215">
        <v>190</v>
      </c>
      <c r="O11" s="218">
        <v>28</v>
      </c>
      <c r="P11" s="1"/>
      <c r="AI11"/>
    </row>
    <row r="12" spans="2:35" x14ac:dyDescent="0.25">
      <c r="B12" s="222" t="s">
        <v>33</v>
      </c>
      <c r="C12" s="215">
        <v>6021</v>
      </c>
      <c r="D12" s="215">
        <v>1017</v>
      </c>
      <c r="E12" s="215">
        <v>7038</v>
      </c>
      <c r="F12" s="215">
        <v>698</v>
      </c>
      <c r="G12" s="215">
        <v>7736</v>
      </c>
      <c r="H12" s="215">
        <v>1504</v>
      </c>
      <c r="I12" s="215">
        <v>6232</v>
      </c>
      <c r="J12" s="215">
        <v>6071</v>
      </c>
      <c r="K12" s="215">
        <v>161</v>
      </c>
      <c r="L12" s="226">
        <v>2.5834403080872915E-2</v>
      </c>
      <c r="M12" s="227">
        <v>0.97416559691912707</v>
      </c>
      <c r="N12" s="215">
        <v>166</v>
      </c>
      <c r="O12" s="218">
        <v>25</v>
      </c>
      <c r="P12" s="1"/>
      <c r="AI12"/>
    </row>
    <row r="13" spans="2:35" x14ac:dyDescent="0.25">
      <c r="B13" s="222" t="s">
        <v>15</v>
      </c>
      <c r="C13" s="215">
        <v>22219</v>
      </c>
      <c r="D13" s="215">
        <v>4789</v>
      </c>
      <c r="E13" s="215">
        <v>27008</v>
      </c>
      <c r="F13" s="215">
        <v>54</v>
      </c>
      <c r="G13" s="215">
        <v>27062</v>
      </c>
      <c r="H13" s="215">
        <v>8548</v>
      </c>
      <c r="I13" s="215">
        <v>18514</v>
      </c>
      <c r="J13" s="215">
        <v>18059</v>
      </c>
      <c r="K13" s="215">
        <v>455</v>
      </c>
      <c r="L13" s="226">
        <v>2.4575996543156529E-2</v>
      </c>
      <c r="M13" s="227">
        <v>0.97542400345684344</v>
      </c>
      <c r="N13" s="215">
        <v>620</v>
      </c>
      <c r="O13" s="218">
        <v>108</v>
      </c>
      <c r="P13" s="1"/>
      <c r="AI13"/>
    </row>
    <row r="14" spans="2:35" x14ac:dyDescent="0.25">
      <c r="B14" s="222" t="s">
        <v>25</v>
      </c>
      <c r="C14" s="215">
        <v>5885</v>
      </c>
      <c r="D14" s="215">
        <v>1406</v>
      </c>
      <c r="E14" s="215">
        <v>7291</v>
      </c>
      <c r="F14" s="215">
        <v>4</v>
      </c>
      <c r="G14" s="215">
        <v>7295</v>
      </c>
      <c r="H14" s="215">
        <v>1310</v>
      </c>
      <c r="I14" s="215">
        <v>5985</v>
      </c>
      <c r="J14" s="215">
        <v>5814</v>
      </c>
      <c r="K14" s="215">
        <v>171</v>
      </c>
      <c r="L14" s="226">
        <v>2.8571428571428571E-2</v>
      </c>
      <c r="M14" s="227">
        <v>0.97142857142857142</v>
      </c>
      <c r="N14" s="215">
        <v>57</v>
      </c>
      <c r="O14" s="218">
        <v>8</v>
      </c>
      <c r="P14" s="1"/>
      <c r="AI14"/>
    </row>
    <row r="15" spans="2:35" x14ac:dyDescent="0.25">
      <c r="B15" s="222" t="s">
        <v>43</v>
      </c>
      <c r="C15" s="215">
        <v>28371</v>
      </c>
      <c r="D15" s="215">
        <v>8629</v>
      </c>
      <c r="E15" s="215">
        <v>37000</v>
      </c>
      <c r="F15" s="215">
        <v>3</v>
      </c>
      <c r="G15" s="215">
        <v>37003</v>
      </c>
      <c r="H15" s="215">
        <v>10741</v>
      </c>
      <c r="I15" s="215">
        <v>26262</v>
      </c>
      <c r="J15" s="215">
        <v>25862</v>
      </c>
      <c r="K15" s="215">
        <v>400</v>
      </c>
      <c r="L15" s="226">
        <v>1.523113243469652E-2</v>
      </c>
      <c r="M15" s="227">
        <v>0.98476886756530346</v>
      </c>
      <c r="N15" s="215">
        <v>1234</v>
      </c>
      <c r="O15" s="218">
        <v>226</v>
      </c>
      <c r="P15" s="1"/>
      <c r="AI15"/>
    </row>
    <row r="16" spans="2:35" x14ac:dyDescent="0.25">
      <c r="B16" s="222" t="s">
        <v>26</v>
      </c>
      <c r="C16" s="215">
        <v>3056</v>
      </c>
      <c r="D16" s="215">
        <v>721</v>
      </c>
      <c r="E16" s="215">
        <v>3777</v>
      </c>
      <c r="F16" s="215">
        <v>8</v>
      </c>
      <c r="G16" s="215">
        <v>3785</v>
      </c>
      <c r="H16" s="215">
        <v>678</v>
      </c>
      <c r="I16" s="215">
        <v>3107</v>
      </c>
      <c r="J16" s="215">
        <v>3024</v>
      </c>
      <c r="K16" s="215">
        <v>83</v>
      </c>
      <c r="L16" s="226">
        <v>2.6713871902156423E-2</v>
      </c>
      <c r="M16" s="227">
        <v>0.97328612809784354</v>
      </c>
      <c r="N16" s="215">
        <v>76</v>
      </c>
      <c r="O16" s="218">
        <v>13</v>
      </c>
      <c r="P16" s="1"/>
      <c r="AI16"/>
    </row>
    <row r="17" spans="2:35" ht="20.25" customHeight="1" x14ac:dyDescent="0.25">
      <c r="B17" s="222" t="s">
        <v>38</v>
      </c>
      <c r="C17" s="215">
        <v>11931</v>
      </c>
      <c r="D17" s="215">
        <v>1876</v>
      </c>
      <c r="E17" s="215">
        <v>13807</v>
      </c>
      <c r="F17" s="215">
        <v>10</v>
      </c>
      <c r="G17" s="215">
        <v>13817</v>
      </c>
      <c r="H17" s="215">
        <v>2582</v>
      </c>
      <c r="I17" s="215">
        <v>11235</v>
      </c>
      <c r="J17" s="215">
        <v>11080</v>
      </c>
      <c r="K17" s="215">
        <v>155</v>
      </c>
      <c r="L17" s="226">
        <v>1.3796172674677348E-2</v>
      </c>
      <c r="M17" s="227">
        <v>0.98620382732532264</v>
      </c>
      <c r="N17" s="215">
        <v>1076</v>
      </c>
      <c r="O17" s="218">
        <v>73</v>
      </c>
      <c r="P17" s="1"/>
      <c r="AI17"/>
    </row>
    <row r="18" spans="2:35" x14ac:dyDescent="0.25">
      <c r="B18" s="222" t="s">
        <v>28</v>
      </c>
      <c r="C18" s="215">
        <v>5124</v>
      </c>
      <c r="D18" s="215">
        <v>644</v>
      </c>
      <c r="E18" s="215">
        <v>5768</v>
      </c>
      <c r="F18" s="215">
        <v>1349</v>
      </c>
      <c r="G18" s="215">
        <v>7117</v>
      </c>
      <c r="H18" s="215">
        <v>1489</v>
      </c>
      <c r="I18" s="215">
        <v>5628</v>
      </c>
      <c r="J18" s="215">
        <v>5484</v>
      </c>
      <c r="K18" s="215">
        <v>144</v>
      </c>
      <c r="L18" s="226">
        <v>2.5586353944562899E-2</v>
      </c>
      <c r="M18" s="227">
        <v>0.97441364605543712</v>
      </c>
      <c r="N18" s="215">
        <v>32</v>
      </c>
      <c r="O18" s="218">
        <v>4</v>
      </c>
      <c r="P18" s="1"/>
      <c r="AI18"/>
    </row>
    <row r="19" spans="2:35" ht="19.5" customHeight="1" x14ac:dyDescent="0.25">
      <c r="B19" s="222" t="s">
        <v>39</v>
      </c>
      <c r="C19" s="215">
        <v>7448</v>
      </c>
      <c r="D19" s="215">
        <v>1690</v>
      </c>
      <c r="E19" s="215">
        <v>9138</v>
      </c>
      <c r="F19" s="215">
        <v>13</v>
      </c>
      <c r="G19" s="215">
        <v>9151</v>
      </c>
      <c r="H19" s="215">
        <v>1297</v>
      </c>
      <c r="I19" s="215">
        <v>7854</v>
      </c>
      <c r="J19" s="215">
        <v>7692</v>
      </c>
      <c r="K19" s="215">
        <v>162</v>
      </c>
      <c r="L19" s="226">
        <v>2.0626432391138275E-2</v>
      </c>
      <c r="M19" s="227">
        <v>0.97937356760886174</v>
      </c>
      <c r="N19" s="215">
        <v>609</v>
      </c>
      <c r="O19" s="218">
        <v>66</v>
      </c>
      <c r="P19" s="1"/>
      <c r="AI19"/>
    </row>
    <row r="20" spans="2:35" x14ac:dyDescent="0.25">
      <c r="B20" s="222" t="s">
        <v>40</v>
      </c>
      <c r="C20" s="215">
        <v>1484</v>
      </c>
      <c r="D20" s="215">
        <v>287</v>
      </c>
      <c r="E20" s="215">
        <v>1771</v>
      </c>
      <c r="F20" s="215">
        <v>0</v>
      </c>
      <c r="G20" s="215">
        <v>1771</v>
      </c>
      <c r="H20" s="215">
        <v>452</v>
      </c>
      <c r="I20" s="215">
        <v>1319</v>
      </c>
      <c r="J20" s="215">
        <v>1271</v>
      </c>
      <c r="K20" s="215">
        <v>48</v>
      </c>
      <c r="L20" s="226">
        <v>3.6391205458680818E-2</v>
      </c>
      <c r="M20" s="227">
        <v>0.9636087945413192</v>
      </c>
      <c r="N20" s="215">
        <v>102</v>
      </c>
      <c r="O20" s="218">
        <v>12</v>
      </c>
      <c r="P20" s="1"/>
      <c r="AI20"/>
    </row>
    <row r="21" spans="2:35" x14ac:dyDescent="0.25">
      <c r="B21" s="222" t="s">
        <v>16</v>
      </c>
      <c r="C21" s="215">
        <v>9290</v>
      </c>
      <c r="D21" s="215">
        <v>2367</v>
      </c>
      <c r="E21" s="215">
        <v>11657</v>
      </c>
      <c r="F21" s="215">
        <v>25</v>
      </c>
      <c r="G21" s="215">
        <v>11682</v>
      </c>
      <c r="H21" s="215">
        <v>2835</v>
      </c>
      <c r="I21" s="215">
        <v>8847</v>
      </c>
      <c r="J21" s="215">
        <v>8500</v>
      </c>
      <c r="K21" s="215">
        <v>347</v>
      </c>
      <c r="L21" s="226">
        <v>3.9222335254888663E-2</v>
      </c>
      <c r="M21" s="227">
        <v>0.96077766474511139</v>
      </c>
      <c r="N21" s="215">
        <v>157</v>
      </c>
      <c r="O21" s="218">
        <v>28</v>
      </c>
      <c r="P21" s="1"/>
      <c r="AI21"/>
    </row>
    <row r="22" spans="2:35" x14ac:dyDescent="0.25">
      <c r="B22" s="222" t="s">
        <v>44</v>
      </c>
      <c r="C22" s="215">
        <v>4645</v>
      </c>
      <c r="D22" s="215">
        <v>595</v>
      </c>
      <c r="E22" s="215">
        <v>5240</v>
      </c>
      <c r="F22" s="215">
        <v>1</v>
      </c>
      <c r="G22" s="215">
        <v>5241</v>
      </c>
      <c r="H22" s="215">
        <v>1395</v>
      </c>
      <c r="I22" s="215">
        <v>3846</v>
      </c>
      <c r="J22" s="215">
        <v>3798</v>
      </c>
      <c r="K22" s="215">
        <v>48</v>
      </c>
      <c r="L22" s="226">
        <v>1.2480499219968799E-2</v>
      </c>
      <c r="M22" s="227">
        <v>0.98751950078003126</v>
      </c>
      <c r="N22" s="215">
        <v>303</v>
      </c>
      <c r="O22" s="218">
        <v>61</v>
      </c>
      <c r="P22" s="1"/>
      <c r="AI22"/>
    </row>
    <row r="23" spans="2:35" x14ac:dyDescent="0.25">
      <c r="B23" s="222" t="s">
        <v>22</v>
      </c>
      <c r="C23" s="215">
        <v>6795</v>
      </c>
      <c r="D23" s="215">
        <v>2149</v>
      </c>
      <c r="E23" s="215">
        <v>8944</v>
      </c>
      <c r="F23" s="215">
        <v>7</v>
      </c>
      <c r="G23" s="215">
        <v>8951</v>
      </c>
      <c r="H23" s="215">
        <v>1722</v>
      </c>
      <c r="I23" s="215">
        <v>7229</v>
      </c>
      <c r="J23" s="215">
        <v>7121</v>
      </c>
      <c r="K23" s="215">
        <v>108</v>
      </c>
      <c r="L23" s="226">
        <v>1.4939825702033477E-2</v>
      </c>
      <c r="M23" s="227">
        <v>0.98506017429796655</v>
      </c>
      <c r="N23" s="215">
        <v>76</v>
      </c>
      <c r="O23" s="218">
        <v>12</v>
      </c>
      <c r="P23" s="1"/>
      <c r="AI23"/>
    </row>
    <row r="24" spans="2:35" x14ac:dyDescent="0.25">
      <c r="B24" s="222" t="s">
        <v>17</v>
      </c>
      <c r="C24" s="215">
        <v>8460</v>
      </c>
      <c r="D24" s="215">
        <v>1769</v>
      </c>
      <c r="E24" s="215">
        <v>10229</v>
      </c>
      <c r="F24" s="215">
        <v>117</v>
      </c>
      <c r="G24" s="215">
        <v>10346</v>
      </c>
      <c r="H24" s="215">
        <v>3136</v>
      </c>
      <c r="I24" s="215">
        <v>7210</v>
      </c>
      <c r="J24" s="215">
        <v>6926</v>
      </c>
      <c r="K24" s="215">
        <v>284</v>
      </c>
      <c r="L24" s="226">
        <v>3.938973647711512E-2</v>
      </c>
      <c r="M24" s="227">
        <v>0.96061026352288492</v>
      </c>
      <c r="N24" s="215">
        <v>240</v>
      </c>
      <c r="O24" s="218">
        <v>37</v>
      </c>
      <c r="P24" s="1"/>
      <c r="AI24"/>
    </row>
    <row r="25" spans="2:35" x14ac:dyDescent="0.25">
      <c r="B25" s="222" t="s">
        <v>41</v>
      </c>
      <c r="C25" s="215">
        <v>13560</v>
      </c>
      <c r="D25" s="215">
        <v>2539</v>
      </c>
      <c r="E25" s="215">
        <v>16099</v>
      </c>
      <c r="F25" s="215">
        <v>0</v>
      </c>
      <c r="G25" s="215">
        <v>16099</v>
      </c>
      <c r="H25" s="215">
        <v>3619</v>
      </c>
      <c r="I25" s="215">
        <v>12480</v>
      </c>
      <c r="J25" s="215">
        <v>12207</v>
      </c>
      <c r="K25" s="215">
        <v>273</v>
      </c>
      <c r="L25" s="226">
        <v>2.1874999999999999E-2</v>
      </c>
      <c r="M25" s="227">
        <v>0.97812500000000002</v>
      </c>
      <c r="N25" s="215">
        <v>1168</v>
      </c>
      <c r="O25" s="218">
        <v>171</v>
      </c>
      <c r="P25" s="1"/>
      <c r="AI25"/>
    </row>
    <row r="26" spans="2:35" x14ac:dyDescent="0.25">
      <c r="B26" s="222" t="s">
        <v>29</v>
      </c>
      <c r="C26" s="215">
        <v>3924</v>
      </c>
      <c r="D26" s="215">
        <v>1185</v>
      </c>
      <c r="E26" s="215">
        <v>5109</v>
      </c>
      <c r="F26" s="215">
        <v>35537</v>
      </c>
      <c r="G26" s="215">
        <v>40646</v>
      </c>
      <c r="H26" s="215">
        <v>1348</v>
      </c>
      <c r="I26" s="215">
        <v>39298</v>
      </c>
      <c r="J26" s="215">
        <v>39179</v>
      </c>
      <c r="K26" s="215">
        <v>119</v>
      </c>
      <c r="L26" s="226">
        <v>3.0281439258995368E-3</v>
      </c>
      <c r="M26" s="227">
        <v>0.99697185607410044</v>
      </c>
      <c r="N26" s="215">
        <v>1385</v>
      </c>
      <c r="O26" s="218">
        <v>96</v>
      </c>
      <c r="P26" s="1"/>
      <c r="AI26"/>
    </row>
    <row r="27" spans="2:35" x14ac:dyDescent="0.25">
      <c r="B27" s="222" t="s">
        <v>34</v>
      </c>
      <c r="C27" s="215">
        <v>5611</v>
      </c>
      <c r="D27" s="215">
        <v>1554</v>
      </c>
      <c r="E27" s="215">
        <v>7165</v>
      </c>
      <c r="F27" s="215">
        <v>263</v>
      </c>
      <c r="G27" s="215">
        <v>7428</v>
      </c>
      <c r="H27" s="215">
        <v>1538</v>
      </c>
      <c r="I27" s="215">
        <v>5890</v>
      </c>
      <c r="J27" s="215">
        <v>5687</v>
      </c>
      <c r="K27" s="215">
        <v>203</v>
      </c>
      <c r="L27" s="226">
        <v>3.4465195246179969E-2</v>
      </c>
      <c r="M27" s="227">
        <v>0.96553480475382003</v>
      </c>
      <c r="N27" s="215">
        <v>227</v>
      </c>
      <c r="O27" s="218">
        <v>29</v>
      </c>
      <c r="P27" s="1"/>
      <c r="AI27"/>
    </row>
    <row r="28" spans="2:35" x14ac:dyDescent="0.25">
      <c r="B28" s="222" t="s">
        <v>23</v>
      </c>
      <c r="C28" s="215">
        <v>9730</v>
      </c>
      <c r="D28" s="215">
        <v>2619</v>
      </c>
      <c r="E28" s="215">
        <v>12349</v>
      </c>
      <c r="F28" s="215">
        <v>23</v>
      </c>
      <c r="G28" s="215">
        <v>12372</v>
      </c>
      <c r="H28" s="215">
        <v>2606</v>
      </c>
      <c r="I28" s="215">
        <v>9766</v>
      </c>
      <c r="J28" s="215">
        <v>9531</v>
      </c>
      <c r="K28" s="215">
        <v>235</v>
      </c>
      <c r="L28" s="226">
        <v>2.4063075977882448E-2</v>
      </c>
      <c r="M28" s="227">
        <v>0.97593692402211751</v>
      </c>
      <c r="N28" s="215">
        <v>223</v>
      </c>
      <c r="O28" s="218">
        <v>27</v>
      </c>
      <c r="P28" s="1"/>
      <c r="AI28"/>
    </row>
    <row r="29" spans="2:35" x14ac:dyDescent="0.25">
      <c r="B29" s="222" t="s">
        <v>45</v>
      </c>
      <c r="C29" s="215">
        <v>13197</v>
      </c>
      <c r="D29" s="215">
        <v>2174</v>
      </c>
      <c r="E29" s="215">
        <v>15371</v>
      </c>
      <c r="F29" s="215">
        <v>5</v>
      </c>
      <c r="G29" s="215">
        <v>15376</v>
      </c>
      <c r="H29" s="215">
        <v>2052</v>
      </c>
      <c r="I29" s="215">
        <v>13324</v>
      </c>
      <c r="J29" s="215">
        <v>13036</v>
      </c>
      <c r="K29" s="215">
        <v>288</v>
      </c>
      <c r="L29" s="226">
        <v>2.161513059141399E-2</v>
      </c>
      <c r="M29" s="227">
        <v>0.97838486940858604</v>
      </c>
      <c r="N29" s="215">
        <v>5167</v>
      </c>
      <c r="O29" s="218">
        <v>653</v>
      </c>
      <c r="P29" s="1"/>
      <c r="AI29"/>
    </row>
    <row r="30" spans="2:35" x14ac:dyDescent="0.25">
      <c r="B30" s="222" t="s">
        <v>35</v>
      </c>
      <c r="C30" s="215">
        <v>2155</v>
      </c>
      <c r="D30" s="215">
        <v>566</v>
      </c>
      <c r="E30" s="215">
        <v>2721</v>
      </c>
      <c r="F30" s="215">
        <v>29</v>
      </c>
      <c r="G30" s="215">
        <v>2750</v>
      </c>
      <c r="H30" s="215">
        <v>519</v>
      </c>
      <c r="I30" s="215">
        <v>2231</v>
      </c>
      <c r="J30" s="215">
        <v>2202</v>
      </c>
      <c r="K30" s="215">
        <v>29</v>
      </c>
      <c r="L30" s="226">
        <v>1.2998655311519497E-2</v>
      </c>
      <c r="M30" s="227">
        <v>0.98700134468848055</v>
      </c>
      <c r="N30" s="215">
        <v>124</v>
      </c>
      <c r="O30" s="218">
        <v>15</v>
      </c>
      <c r="P30" s="1"/>
      <c r="AI30"/>
    </row>
    <row r="31" spans="2:35" x14ac:dyDescent="0.25">
      <c r="B31" s="222" t="s">
        <v>30</v>
      </c>
      <c r="C31" s="215">
        <v>9392</v>
      </c>
      <c r="D31" s="215">
        <v>3033</v>
      </c>
      <c r="E31" s="215">
        <v>12425</v>
      </c>
      <c r="F31" s="215">
        <v>6492</v>
      </c>
      <c r="G31" s="215">
        <v>18917</v>
      </c>
      <c r="H31" s="215">
        <v>3065</v>
      </c>
      <c r="I31" s="215">
        <v>15852</v>
      </c>
      <c r="J31" s="215">
        <v>15529</v>
      </c>
      <c r="K31" s="215">
        <v>323</v>
      </c>
      <c r="L31" s="226">
        <v>2.0375977794600049E-2</v>
      </c>
      <c r="M31" s="227">
        <v>0.9796240222053999</v>
      </c>
      <c r="N31" s="215">
        <v>367</v>
      </c>
      <c r="O31" s="218">
        <v>53</v>
      </c>
      <c r="P31" s="1"/>
      <c r="AI31"/>
    </row>
    <row r="32" spans="2:35" x14ac:dyDescent="0.25">
      <c r="B32" s="222" t="s">
        <v>46</v>
      </c>
      <c r="C32" s="215">
        <v>6043</v>
      </c>
      <c r="D32" s="215">
        <v>736</v>
      </c>
      <c r="E32" s="215">
        <v>6779</v>
      </c>
      <c r="F32" s="215">
        <v>0</v>
      </c>
      <c r="G32" s="215">
        <v>6779</v>
      </c>
      <c r="H32" s="215">
        <v>1459</v>
      </c>
      <c r="I32" s="215">
        <v>5320</v>
      </c>
      <c r="J32" s="215">
        <v>5232</v>
      </c>
      <c r="K32" s="215">
        <v>88</v>
      </c>
      <c r="L32" s="226">
        <v>1.6541353383458645E-2</v>
      </c>
      <c r="M32" s="227">
        <v>0.98345864661654137</v>
      </c>
      <c r="N32" s="215">
        <v>91</v>
      </c>
      <c r="O32" s="218">
        <v>27</v>
      </c>
      <c r="P32" s="1"/>
      <c r="AI32"/>
    </row>
    <row r="33" spans="2:35" x14ac:dyDescent="0.25">
      <c r="B33" s="222" t="s">
        <v>18</v>
      </c>
      <c r="C33" s="215">
        <v>19109</v>
      </c>
      <c r="D33" s="215">
        <v>3272</v>
      </c>
      <c r="E33" s="215">
        <v>22381</v>
      </c>
      <c r="F33" s="215">
        <v>44</v>
      </c>
      <c r="G33" s="215">
        <v>22425</v>
      </c>
      <c r="H33" s="215">
        <v>10390</v>
      </c>
      <c r="I33" s="215">
        <v>12035</v>
      </c>
      <c r="J33" s="215">
        <v>11643</v>
      </c>
      <c r="K33" s="215">
        <v>392</v>
      </c>
      <c r="L33" s="226">
        <v>3.2571665974241798E-2</v>
      </c>
      <c r="M33" s="227">
        <v>0.96742833402575823</v>
      </c>
      <c r="N33" s="215">
        <v>603</v>
      </c>
      <c r="O33" s="218">
        <v>69</v>
      </c>
      <c r="P33" s="1"/>
      <c r="AI33"/>
    </row>
    <row r="34" spans="2:35" x14ac:dyDescent="0.25">
      <c r="B34" s="223" t="s">
        <v>36</v>
      </c>
      <c r="C34" s="219">
        <v>4833</v>
      </c>
      <c r="D34" s="219">
        <v>2009</v>
      </c>
      <c r="E34" s="219">
        <v>6842</v>
      </c>
      <c r="F34" s="219">
        <v>2</v>
      </c>
      <c r="G34" s="219">
        <v>6844</v>
      </c>
      <c r="H34" s="219">
        <v>2293</v>
      </c>
      <c r="I34" s="219">
        <v>4551</v>
      </c>
      <c r="J34" s="219">
        <v>4417</v>
      </c>
      <c r="K34" s="219">
        <v>134</v>
      </c>
      <c r="L34" s="228">
        <v>2.9444078224566031E-2</v>
      </c>
      <c r="M34" s="229">
        <v>0.97055592177543393</v>
      </c>
      <c r="N34" s="219">
        <v>245</v>
      </c>
      <c r="O34" s="220">
        <v>30</v>
      </c>
      <c r="P34" s="1"/>
      <c r="AI34"/>
    </row>
    <row r="35" spans="2:35" s="2" customFormat="1" x14ac:dyDescent="0.25">
      <c r="B35" s="1" t="s">
        <v>115</v>
      </c>
      <c r="C35" s="1"/>
      <c r="D35" s="1"/>
      <c r="E35" s="1"/>
      <c r="F35" s="1"/>
      <c r="G35" s="1"/>
      <c r="H35" s="1"/>
      <c r="I35" s="1"/>
      <c r="J35" s="1"/>
      <c r="K35" s="1"/>
      <c r="L35" s="1"/>
      <c r="M35" s="1"/>
      <c r="N35" s="1"/>
      <c r="O35" s="1"/>
      <c r="P35" s="1"/>
    </row>
    <row r="36" spans="2:35" s="2" customFormat="1" x14ac:dyDescent="0.25">
      <c r="B36" s="1"/>
      <c r="C36" s="1"/>
      <c r="D36" s="1"/>
      <c r="E36" s="1"/>
      <c r="F36" s="1"/>
      <c r="G36" s="1"/>
      <c r="H36" s="1"/>
      <c r="I36" s="1"/>
      <c r="J36" s="1"/>
      <c r="K36" s="1"/>
      <c r="L36" s="1"/>
      <c r="M36" s="1"/>
      <c r="N36" s="1"/>
      <c r="O36" s="1"/>
      <c r="P36" s="1"/>
    </row>
    <row r="37" spans="2:35" s="2" customFormat="1" x14ac:dyDescent="0.25">
      <c r="B37" s="1"/>
      <c r="C37" s="1"/>
      <c r="D37" s="1"/>
      <c r="E37" s="1"/>
      <c r="F37" s="1"/>
      <c r="G37" s="1"/>
      <c r="H37" s="1"/>
      <c r="I37" s="1"/>
      <c r="J37" s="1"/>
      <c r="K37" s="1"/>
      <c r="L37" s="1"/>
      <c r="M37" s="1"/>
      <c r="N37" s="1"/>
      <c r="O37" s="1"/>
      <c r="P37" s="1"/>
    </row>
    <row r="38" spans="2:35" s="2" customFormat="1" x14ac:dyDescent="0.25">
      <c r="B38" s="1"/>
      <c r="C38" s="1"/>
      <c r="D38" s="1"/>
      <c r="E38" s="1"/>
      <c r="F38" s="1"/>
      <c r="G38" s="1"/>
      <c r="H38" s="1"/>
      <c r="I38" s="1"/>
      <c r="J38" s="1"/>
      <c r="K38" s="1"/>
      <c r="L38" s="1"/>
      <c r="M38" s="1"/>
      <c r="N38" s="1"/>
      <c r="O38" s="1"/>
      <c r="P38" s="1"/>
    </row>
    <row r="39" spans="2:35" s="2" customFormat="1" x14ac:dyDescent="0.25">
      <c r="B39" s="1"/>
      <c r="C39" s="1"/>
      <c r="D39" s="1"/>
      <c r="E39" s="1"/>
      <c r="F39" s="1"/>
      <c r="G39" s="1"/>
      <c r="H39" s="1"/>
      <c r="I39" s="1"/>
      <c r="J39" s="1"/>
      <c r="K39" s="1"/>
      <c r="L39" s="1"/>
      <c r="M39" s="1"/>
      <c r="N39" s="1"/>
      <c r="O39" s="1"/>
      <c r="P39" s="1"/>
    </row>
    <row r="40" spans="2:35" s="2" customFormat="1" x14ac:dyDescent="0.25">
      <c r="B40" s="1"/>
      <c r="C40" s="1"/>
      <c r="D40" s="1"/>
      <c r="E40" s="1"/>
      <c r="F40" s="1"/>
      <c r="G40" s="1"/>
      <c r="H40" s="1"/>
      <c r="I40" s="1"/>
      <c r="J40" s="1"/>
      <c r="K40" s="1"/>
      <c r="L40" s="1"/>
      <c r="M40" s="1"/>
      <c r="N40" s="1"/>
      <c r="O40" s="1"/>
      <c r="P40" s="1"/>
    </row>
    <row r="41" spans="2:35" s="2" customFormat="1" x14ac:dyDescent="0.25">
      <c r="B41" s="1"/>
      <c r="C41" s="1"/>
      <c r="D41" s="1"/>
      <c r="E41" s="1"/>
      <c r="F41" s="1"/>
      <c r="G41" s="1"/>
      <c r="H41" s="1"/>
      <c r="I41" s="1"/>
      <c r="J41" s="1"/>
      <c r="K41" s="1"/>
      <c r="L41" s="1"/>
      <c r="M41" s="1"/>
      <c r="N41" s="1"/>
      <c r="O41" s="1"/>
      <c r="P41" s="1"/>
    </row>
    <row r="42" spans="2:35" s="2" customFormat="1" x14ac:dyDescent="0.25">
      <c r="B42" s="1"/>
      <c r="C42" s="1"/>
      <c r="D42" s="1"/>
      <c r="E42" s="1"/>
      <c r="F42" s="1"/>
      <c r="G42" s="1"/>
      <c r="H42" s="1"/>
      <c r="I42" s="1"/>
      <c r="J42" s="1"/>
      <c r="K42" s="1"/>
      <c r="L42" s="1"/>
      <c r="M42" s="1"/>
      <c r="N42" s="1"/>
      <c r="O42" s="1"/>
      <c r="P42" s="1"/>
    </row>
    <row r="43" spans="2:35" s="2" customFormat="1" x14ac:dyDescent="0.25">
      <c r="B43" s="1"/>
      <c r="C43" s="1"/>
      <c r="D43" s="1"/>
      <c r="E43" s="1"/>
      <c r="F43" s="1"/>
      <c r="G43" s="1"/>
      <c r="H43" s="1"/>
      <c r="I43" s="1"/>
      <c r="J43" s="1"/>
      <c r="K43" s="1"/>
      <c r="L43" s="1"/>
      <c r="M43" s="1"/>
      <c r="N43" s="1"/>
      <c r="O43" s="1"/>
      <c r="P43" s="1"/>
    </row>
    <row r="44" spans="2:35" s="2" customFormat="1" x14ac:dyDescent="0.25">
      <c r="B44" s="1"/>
      <c r="C44" s="1"/>
      <c r="D44" s="1"/>
      <c r="E44" s="1"/>
      <c r="F44" s="1"/>
      <c r="G44" s="1"/>
      <c r="H44" s="1"/>
      <c r="I44" s="1"/>
      <c r="J44" s="1"/>
      <c r="K44" s="1"/>
      <c r="L44" s="1"/>
      <c r="M44" s="1"/>
      <c r="N44" s="1"/>
      <c r="O44" s="1"/>
      <c r="P44" s="1"/>
    </row>
    <row r="45" spans="2:35" s="2" customFormat="1" x14ac:dyDescent="0.25">
      <c r="B45" s="1"/>
      <c r="C45" s="1"/>
      <c r="D45" s="1"/>
      <c r="E45" s="1"/>
      <c r="F45" s="1"/>
      <c r="G45" s="1"/>
      <c r="H45" s="1"/>
      <c r="I45" s="1"/>
      <c r="J45" s="1"/>
      <c r="K45" s="1"/>
      <c r="L45" s="1"/>
      <c r="M45" s="1"/>
      <c r="N45" s="1"/>
      <c r="O45" s="1"/>
      <c r="P45" s="1"/>
    </row>
    <row r="46" spans="2:35" s="2" customFormat="1" x14ac:dyDescent="0.25">
      <c r="B46" s="1"/>
      <c r="C46" s="1"/>
      <c r="D46" s="1"/>
      <c r="E46" s="1"/>
      <c r="F46" s="1"/>
      <c r="G46" s="1"/>
      <c r="H46" s="1"/>
      <c r="I46" s="1"/>
      <c r="J46" s="1"/>
      <c r="K46" s="1"/>
      <c r="L46" s="1"/>
      <c r="M46" s="1"/>
      <c r="N46" s="1"/>
      <c r="O46" s="1"/>
      <c r="P46" s="1"/>
    </row>
    <row r="47" spans="2:35" s="2" customFormat="1" x14ac:dyDescent="0.25">
      <c r="B47" s="1"/>
      <c r="C47" s="1"/>
      <c r="D47" s="1"/>
      <c r="E47" s="1"/>
      <c r="F47" s="1"/>
      <c r="G47" s="1"/>
      <c r="H47" s="1"/>
      <c r="I47" s="1"/>
      <c r="J47" s="1"/>
      <c r="K47" s="1"/>
      <c r="L47" s="1"/>
      <c r="M47" s="1"/>
      <c r="N47" s="1"/>
      <c r="O47" s="1"/>
      <c r="P47" s="1"/>
    </row>
    <row r="48" spans="2:35" s="2" customFormat="1" x14ac:dyDescent="0.25">
      <c r="B48" s="1"/>
      <c r="C48" s="1"/>
      <c r="D48" s="1"/>
      <c r="E48" s="1"/>
      <c r="F48" s="1"/>
      <c r="G48" s="1"/>
      <c r="H48" s="1"/>
      <c r="I48" s="1"/>
      <c r="J48" s="1"/>
      <c r="K48" s="1"/>
      <c r="L48" s="1"/>
      <c r="M48" s="1"/>
      <c r="N48" s="1"/>
      <c r="O48" s="1"/>
      <c r="P48" s="1"/>
    </row>
    <row r="49" spans="2:16" s="2" customFormat="1" x14ac:dyDescent="0.25">
      <c r="B49" s="1"/>
      <c r="C49" s="1"/>
      <c r="D49" s="1"/>
      <c r="E49" s="1"/>
      <c r="F49" s="1"/>
      <c r="G49" s="1"/>
      <c r="H49" s="1"/>
      <c r="I49" s="1"/>
      <c r="J49" s="1"/>
      <c r="K49" s="1"/>
      <c r="L49" s="1"/>
      <c r="M49" s="1"/>
      <c r="N49" s="1"/>
      <c r="O49" s="1"/>
      <c r="P49" s="1"/>
    </row>
    <row r="50" spans="2:16" s="2" customFormat="1" x14ac:dyDescent="0.25">
      <c r="B50" s="1"/>
      <c r="C50" s="1"/>
      <c r="D50" s="1"/>
      <c r="E50" s="1"/>
      <c r="F50" s="1"/>
      <c r="G50" s="1"/>
      <c r="H50" s="1"/>
      <c r="I50" s="1"/>
      <c r="J50" s="1"/>
      <c r="K50" s="1"/>
      <c r="L50" s="1"/>
      <c r="M50" s="1"/>
      <c r="N50" s="1"/>
      <c r="O50" s="1"/>
      <c r="P50" s="1"/>
    </row>
    <row r="51" spans="2:16" s="2" customFormat="1" x14ac:dyDescent="0.25">
      <c r="B51" s="1"/>
      <c r="C51" s="1"/>
      <c r="D51" s="1"/>
      <c r="E51" s="1"/>
      <c r="F51" s="1"/>
      <c r="G51" s="1"/>
      <c r="H51" s="1"/>
      <c r="I51" s="1"/>
      <c r="J51" s="1"/>
      <c r="K51" s="1"/>
      <c r="L51" s="1"/>
      <c r="M51" s="1"/>
      <c r="N51" s="1"/>
      <c r="O51" s="1"/>
      <c r="P51" s="1"/>
    </row>
    <row r="52" spans="2:16" s="2" customFormat="1" x14ac:dyDescent="0.25">
      <c r="B52" s="1"/>
      <c r="C52" s="1"/>
      <c r="D52" s="1"/>
      <c r="E52" s="1"/>
      <c r="F52" s="1"/>
      <c r="G52" s="1"/>
      <c r="H52" s="1"/>
      <c r="I52" s="1"/>
      <c r="J52" s="1"/>
      <c r="K52" s="1"/>
      <c r="L52" s="1"/>
      <c r="M52" s="1"/>
      <c r="N52" s="1"/>
      <c r="O52" s="1"/>
      <c r="P52" s="1"/>
    </row>
    <row r="53" spans="2:16" s="2" customFormat="1" x14ac:dyDescent="0.25">
      <c r="B53" s="1"/>
      <c r="C53" s="1"/>
      <c r="D53" s="1"/>
      <c r="E53" s="1"/>
      <c r="F53" s="1"/>
      <c r="G53" s="1"/>
      <c r="H53" s="1"/>
      <c r="I53" s="1"/>
      <c r="J53" s="1"/>
      <c r="K53" s="1"/>
      <c r="L53" s="1"/>
      <c r="M53" s="1"/>
      <c r="N53" s="1"/>
      <c r="O53" s="1"/>
      <c r="P53" s="1"/>
    </row>
    <row r="54" spans="2:16" s="2" customFormat="1" x14ac:dyDescent="0.25">
      <c r="B54" s="1"/>
      <c r="C54" s="1"/>
      <c r="D54" s="1"/>
      <c r="E54" s="1"/>
      <c r="F54" s="1"/>
      <c r="G54" s="1"/>
      <c r="H54" s="1"/>
      <c r="I54" s="1"/>
      <c r="J54" s="1"/>
      <c r="K54" s="1"/>
      <c r="L54" s="1"/>
      <c r="M54" s="1"/>
      <c r="N54" s="1"/>
      <c r="O54" s="1"/>
      <c r="P54" s="1"/>
    </row>
    <row r="55" spans="2:16" s="2" customFormat="1" x14ac:dyDescent="0.25">
      <c r="B55" s="1"/>
      <c r="C55" s="1"/>
      <c r="D55" s="1"/>
      <c r="E55" s="1"/>
      <c r="F55" s="1"/>
      <c r="G55" s="1"/>
      <c r="H55" s="1"/>
      <c r="I55" s="1"/>
      <c r="J55" s="1"/>
      <c r="K55" s="1"/>
      <c r="L55" s="1"/>
      <c r="M55" s="1"/>
      <c r="N55" s="1"/>
      <c r="O55" s="1"/>
      <c r="P55" s="1"/>
    </row>
    <row r="56" spans="2:16" s="2" customFormat="1" x14ac:dyDescent="0.25">
      <c r="B56" s="1"/>
      <c r="C56" s="1"/>
      <c r="D56" s="1"/>
      <c r="E56" s="1"/>
      <c r="F56" s="1"/>
      <c r="G56" s="1"/>
      <c r="H56" s="1"/>
      <c r="I56" s="1"/>
      <c r="J56" s="1"/>
      <c r="K56" s="1"/>
      <c r="L56" s="1"/>
      <c r="M56" s="1"/>
      <c r="N56" s="1"/>
      <c r="O56" s="1"/>
      <c r="P56" s="1"/>
    </row>
    <row r="57" spans="2:16" s="2" customFormat="1" x14ac:dyDescent="0.25">
      <c r="B57" s="1"/>
      <c r="C57" s="1"/>
      <c r="D57" s="1"/>
      <c r="E57" s="1"/>
      <c r="F57" s="1"/>
      <c r="G57" s="1"/>
      <c r="H57" s="1"/>
      <c r="I57" s="1"/>
      <c r="J57" s="1"/>
      <c r="K57" s="1"/>
      <c r="L57" s="1"/>
      <c r="M57" s="1"/>
      <c r="N57" s="1"/>
      <c r="O57" s="1"/>
      <c r="P57" s="1"/>
    </row>
    <row r="58" spans="2:16" s="2" customFormat="1" x14ac:dyDescent="0.25">
      <c r="B58" s="1"/>
      <c r="C58" s="1"/>
      <c r="D58" s="1"/>
      <c r="E58" s="1"/>
      <c r="F58" s="1"/>
      <c r="G58" s="1"/>
      <c r="H58" s="1"/>
      <c r="I58" s="1"/>
      <c r="J58" s="1"/>
      <c r="K58" s="1"/>
      <c r="L58" s="1"/>
      <c r="M58" s="1"/>
      <c r="N58" s="1"/>
      <c r="O58" s="1"/>
      <c r="P58" s="1"/>
    </row>
    <row r="59" spans="2:16" s="2" customFormat="1" x14ac:dyDescent="0.25">
      <c r="B59" s="1"/>
      <c r="C59" s="1"/>
      <c r="D59" s="1"/>
      <c r="E59" s="1"/>
      <c r="F59" s="1"/>
      <c r="G59" s="1"/>
      <c r="H59" s="1"/>
      <c r="I59" s="1"/>
      <c r="J59" s="1"/>
      <c r="K59" s="1"/>
      <c r="L59" s="1"/>
      <c r="M59" s="1"/>
      <c r="N59" s="1"/>
      <c r="O59" s="1"/>
      <c r="P59" s="1"/>
    </row>
    <row r="60" spans="2:16" s="2" customFormat="1" x14ac:dyDescent="0.25">
      <c r="B60" s="1"/>
      <c r="C60" s="1"/>
      <c r="D60" s="1"/>
      <c r="E60" s="1"/>
      <c r="F60" s="1"/>
      <c r="G60" s="1"/>
      <c r="H60" s="1"/>
      <c r="I60" s="1"/>
      <c r="J60" s="1"/>
      <c r="K60" s="1"/>
      <c r="L60" s="1"/>
      <c r="M60" s="1"/>
      <c r="N60" s="1"/>
      <c r="O60" s="1"/>
      <c r="P60" s="1"/>
    </row>
    <row r="61" spans="2:16" s="2" customFormat="1" x14ac:dyDescent="0.25">
      <c r="B61" s="1"/>
      <c r="C61" s="1"/>
      <c r="D61" s="1"/>
      <c r="E61" s="1"/>
      <c r="F61" s="1"/>
      <c r="G61" s="1"/>
      <c r="H61" s="1"/>
      <c r="I61" s="1"/>
      <c r="J61" s="1"/>
      <c r="K61" s="1"/>
      <c r="L61" s="1"/>
      <c r="M61" s="1"/>
      <c r="N61" s="1"/>
      <c r="O61" s="1"/>
      <c r="P61" s="1"/>
    </row>
    <row r="62" spans="2:16" s="2" customFormat="1" x14ac:dyDescent="0.25">
      <c r="B62" s="1"/>
      <c r="C62" s="1"/>
      <c r="D62" s="1"/>
      <c r="E62" s="1"/>
      <c r="F62" s="1"/>
      <c r="G62" s="1"/>
      <c r="H62" s="1"/>
      <c r="I62" s="1"/>
      <c r="J62" s="1"/>
      <c r="K62" s="1"/>
      <c r="L62" s="1"/>
      <c r="M62" s="1"/>
      <c r="N62" s="1"/>
      <c r="O62" s="1"/>
      <c r="P62" s="1"/>
    </row>
    <row r="63" spans="2:16" s="2" customFormat="1" x14ac:dyDescent="0.25">
      <c r="B63" s="1"/>
      <c r="C63" s="1"/>
      <c r="D63" s="1"/>
      <c r="E63" s="1"/>
      <c r="F63" s="1"/>
      <c r="G63" s="1"/>
      <c r="H63" s="1"/>
      <c r="I63" s="1"/>
      <c r="J63" s="1"/>
      <c r="K63" s="1"/>
      <c r="L63" s="1"/>
      <c r="M63" s="1"/>
      <c r="N63" s="1"/>
      <c r="O63" s="1"/>
      <c r="P63" s="1"/>
    </row>
    <row r="64" spans="2:16" s="2" customFormat="1" x14ac:dyDescent="0.25">
      <c r="B64" s="1"/>
      <c r="C64" s="1"/>
      <c r="D64" s="1"/>
      <c r="E64" s="1"/>
      <c r="F64" s="1"/>
      <c r="G64" s="1"/>
      <c r="H64" s="1"/>
      <c r="I64" s="1"/>
      <c r="J64" s="1"/>
      <c r="K64" s="1"/>
      <c r="L64" s="1"/>
      <c r="M64" s="1"/>
      <c r="N64" s="1"/>
      <c r="O64" s="1"/>
      <c r="P64" s="1"/>
    </row>
    <row r="65" spans="2:16" s="2" customFormat="1" x14ac:dyDescent="0.25">
      <c r="B65" s="1"/>
      <c r="C65" s="1"/>
      <c r="D65" s="1"/>
      <c r="E65" s="1"/>
      <c r="F65" s="1"/>
      <c r="G65" s="1"/>
      <c r="H65" s="1"/>
      <c r="I65" s="1"/>
      <c r="J65" s="1"/>
      <c r="K65" s="1"/>
      <c r="L65" s="1"/>
      <c r="M65" s="1"/>
      <c r="N65" s="1"/>
      <c r="O65" s="1"/>
      <c r="P65" s="1"/>
    </row>
    <row r="66" spans="2:16" s="2" customFormat="1" x14ac:dyDescent="0.25">
      <c r="B66" s="1"/>
      <c r="C66" s="1"/>
      <c r="D66" s="1"/>
      <c r="E66" s="1"/>
      <c r="F66" s="1"/>
      <c r="G66" s="1"/>
      <c r="H66" s="1"/>
      <c r="I66" s="1"/>
      <c r="J66" s="1"/>
      <c r="K66" s="1"/>
      <c r="L66" s="1"/>
      <c r="M66" s="1"/>
      <c r="N66" s="1"/>
      <c r="O66" s="1"/>
      <c r="P66" s="1"/>
    </row>
    <row r="67" spans="2:16" s="2" customFormat="1" x14ac:dyDescent="0.25">
      <c r="B67" s="1"/>
      <c r="C67" s="1"/>
      <c r="D67" s="1"/>
      <c r="E67" s="1"/>
      <c r="F67" s="1"/>
      <c r="G67" s="1"/>
      <c r="H67" s="1"/>
      <c r="I67" s="1"/>
      <c r="J67" s="1"/>
      <c r="K67" s="1"/>
      <c r="L67" s="1"/>
      <c r="M67" s="1"/>
      <c r="N67" s="1"/>
      <c r="O67" s="1"/>
      <c r="P67" s="1"/>
    </row>
    <row r="68" spans="2:16" s="2" customFormat="1" x14ac:dyDescent="0.25">
      <c r="B68" s="1"/>
      <c r="C68" s="1"/>
      <c r="D68" s="1"/>
      <c r="E68" s="1"/>
      <c r="F68" s="1"/>
      <c r="G68" s="1"/>
      <c r="H68" s="1"/>
      <c r="I68" s="1"/>
      <c r="J68" s="1"/>
      <c r="K68" s="1"/>
      <c r="L68" s="1"/>
      <c r="M68" s="1"/>
      <c r="N68" s="1"/>
      <c r="O68" s="1"/>
      <c r="P68" s="1"/>
    </row>
    <row r="69" spans="2:16" s="2" customFormat="1" x14ac:dyDescent="0.25">
      <c r="B69" s="1"/>
      <c r="C69" s="1"/>
      <c r="D69" s="1"/>
      <c r="E69" s="1"/>
      <c r="F69" s="1"/>
      <c r="G69" s="1"/>
      <c r="H69" s="1"/>
      <c r="I69" s="1"/>
      <c r="J69" s="1"/>
      <c r="K69" s="1"/>
      <c r="L69" s="1"/>
      <c r="M69" s="1"/>
      <c r="N69" s="1"/>
      <c r="O69" s="1"/>
      <c r="P69" s="1"/>
    </row>
    <row r="70" spans="2:16" s="2" customFormat="1" x14ac:dyDescent="0.25">
      <c r="B70" s="1"/>
      <c r="C70" s="1"/>
      <c r="D70" s="1"/>
      <c r="E70" s="1"/>
      <c r="F70" s="1"/>
      <c r="G70" s="1"/>
      <c r="H70" s="1"/>
      <c r="I70" s="1"/>
      <c r="J70" s="1"/>
      <c r="K70" s="1"/>
      <c r="L70" s="1"/>
      <c r="M70" s="1"/>
      <c r="N70" s="1"/>
      <c r="O70" s="1"/>
      <c r="P70" s="1"/>
    </row>
    <row r="71" spans="2:16" s="2" customFormat="1" x14ac:dyDescent="0.25">
      <c r="B71" s="1"/>
      <c r="C71" s="1"/>
      <c r="D71" s="1"/>
      <c r="E71" s="1"/>
      <c r="F71" s="1"/>
      <c r="G71" s="1"/>
      <c r="H71" s="1"/>
      <c r="I71" s="1"/>
      <c r="J71" s="1"/>
      <c r="K71" s="1"/>
      <c r="L71" s="1"/>
      <c r="M71" s="1"/>
      <c r="N71" s="1"/>
      <c r="O71" s="1"/>
      <c r="P71" s="1"/>
    </row>
    <row r="72" spans="2:16" s="2" customFormat="1" x14ac:dyDescent="0.25">
      <c r="B72" s="1"/>
      <c r="C72" s="1"/>
      <c r="D72" s="1"/>
      <c r="E72" s="1"/>
      <c r="F72" s="1"/>
      <c r="G72" s="1"/>
      <c r="H72" s="1"/>
      <c r="I72" s="1"/>
      <c r="J72" s="1"/>
      <c r="K72" s="1"/>
      <c r="L72" s="1"/>
      <c r="M72" s="1"/>
      <c r="N72" s="1"/>
      <c r="O72" s="1"/>
      <c r="P72" s="1"/>
    </row>
    <row r="73" spans="2:16" s="2" customFormat="1" x14ac:dyDescent="0.25">
      <c r="B73" s="1"/>
      <c r="C73" s="1"/>
      <c r="D73" s="1"/>
      <c r="E73" s="1"/>
      <c r="F73" s="1"/>
      <c r="G73" s="1"/>
      <c r="H73" s="1"/>
      <c r="I73" s="1"/>
      <c r="J73" s="1"/>
      <c r="K73" s="1"/>
      <c r="L73" s="1"/>
      <c r="M73" s="1"/>
      <c r="N73" s="1"/>
      <c r="O73" s="1"/>
      <c r="P73" s="1"/>
    </row>
    <row r="74" spans="2:16" s="2" customFormat="1" x14ac:dyDescent="0.25">
      <c r="B74" s="1"/>
      <c r="C74" s="1"/>
      <c r="D74" s="1"/>
      <c r="E74" s="1"/>
      <c r="F74" s="1"/>
      <c r="G74" s="1"/>
      <c r="H74" s="1"/>
      <c r="I74" s="1"/>
      <c r="J74" s="1"/>
      <c r="K74" s="1"/>
      <c r="L74" s="1"/>
      <c r="M74" s="1"/>
      <c r="N74" s="1"/>
      <c r="O74" s="1"/>
      <c r="P74" s="1"/>
    </row>
    <row r="75" spans="2:16" s="2" customFormat="1" x14ac:dyDescent="0.25">
      <c r="B75" s="1"/>
      <c r="C75" s="1"/>
      <c r="D75" s="1"/>
      <c r="E75" s="1"/>
      <c r="F75" s="1"/>
      <c r="G75" s="1"/>
      <c r="H75" s="1"/>
      <c r="I75" s="1"/>
      <c r="J75" s="1"/>
      <c r="K75" s="1"/>
      <c r="L75" s="1"/>
      <c r="M75" s="1"/>
      <c r="N75" s="1"/>
      <c r="O75" s="1"/>
      <c r="P75" s="1"/>
    </row>
    <row r="76" spans="2:16" s="2" customFormat="1" x14ac:dyDescent="0.25">
      <c r="B76" s="1"/>
      <c r="C76" s="1"/>
      <c r="D76" s="1"/>
      <c r="E76" s="1"/>
      <c r="F76" s="1"/>
      <c r="G76" s="1"/>
      <c r="H76" s="1"/>
      <c r="I76" s="1"/>
      <c r="J76" s="1"/>
      <c r="K76" s="1"/>
      <c r="L76" s="1"/>
      <c r="M76" s="1"/>
      <c r="N76" s="1"/>
      <c r="O76" s="1"/>
      <c r="P76" s="1"/>
    </row>
    <row r="77" spans="2:16" s="2" customFormat="1" x14ac:dyDescent="0.25">
      <c r="B77" s="1"/>
      <c r="C77" s="1"/>
      <c r="D77" s="1"/>
      <c r="E77" s="1"/>
      <c r="F77" s="1"/>
      <c r="G77" s="1"/>
      <c r="H77" s="1"/>
      <c r="I77" s="1"/>
      <c r="J77" s="1"/>
      <c r="K77" s="1"/>
      <c r="L77" s="1"/>
      <c r="M77" s="1"/>
      <c r="N77" s="1"/>
      <c r="O77" s="1"/>
      <c r="P77" s="1"/>
    </row>
    <row r="78" spans="2:16" s="2" customFormat="1" x14ac:dyDescent="0.25">
      <c r="B78" s="1"/>
      <c r="C78" s="1"/>
      <c r="D78" s="1"/>
      <c r="E78" s="1"/>
      <c r="F78" s="1"/>
      <c r="G78" s="1"/>
      <c r="H78" s="1"/>
      <c r="I78" s="1"/>
      <c r="J78" s="1"/>
      <c r="K78" s="1"/>
      <c r="L78" s="1"/>
      <c r="M78" s="1"/>
      <c r="N78" s="1"/>
      <c r="O78" s="1"/>
      <c r="P78" s="1"/>
    </row>
    <row r="79" spans="2:16" s="2" customFormat="1" x14ac:dyDescent="0.25">
      <c r="B79" s="1"/>
      <c r="C79" s="1"/>
      <c r="D79" s="1"/>
      <c r="E79" s="1"/>
      <c r="F79" s="1"/>
      <c r="G79" s="1"/>
      <c r="H79" s="1"/>
      <c r="I79" s="1"/>
      <c r="J79" s="1"/>
      <c r="K79" s="1"/>
      <c r="L79" s="1"/>
      <c r="M79" s="1"/>
      <c r="N79" s="1"/>
      <c r="O79" s="1"/>
      <c r="P79" s="1"/>
    </row>
    <row r="80" spans="2:16" s="2" customFormat="1" x14ac:dyDescent="0.25">
      <c r="B80" s="1"/>
      <c r="C80" s="1"/>
      <c r="D80" s="1"/>
      <c r="E80" s="1"/>
      <c r="F80" s="1"/>
      <c r="G80" s="1"/>
      <c r="H80" s="1"/>
      <c r="I80" s="1"/>
      <c r="J80" s="1"/>
      <c r="K80" s="1"/>
      <c r="L80" s="1"/>
      <c r="M80" s="1"/>
      <c r="N80" s="1"/>
      <c r="O80" s="1"/>
      <c r="P80" s="1"/>
    </row>
    <row r="81" spans="2:16" s="2" customFormat="1" x14ac:dyDescent="0.25">
      <c r="B81" s="1"/>
      <c r="C81" s="1"/>
      <c r="D81" s="1"/>
      <c r="E81" s="1"/>
      <c r="F81" s="1"/>
      <c r="G81" s="1"/>
      <c r="H81" s="1"/>
      <c r="I81" s="1"/>
      <c r="J81" s="1"/>
      <c r="K81" s="1"/>
      <c r="L81" s="1"/>
      <c r="M81" s="1"/>
      <c r="N81" s="1"/>
      <c r="O81" s="1"/>
      <c r="P81" s="1"/>
    </row>
    <row r="82" spans="2:16" s="2" customFormat="1" x14ac:dyDescent="0.25">
      <c r="B82" s="1"/>
      <c r="C82" s="1"/>
      <c r="D82" s="1"/>
      <c r="E82" s="1"/>
      <c r="F82" s="1"/>
      <c r="G82" s="1"/>
      <c r="H82" s="1"/>
      <c r="I82" s="1"/>
      <c r="J82" s="1"/>
      <c r="K82" s="1"/>
      <c r="L82" s="1"/>
      <c r="M82" s="1"/>
      <c r="N82" s="1"/>
      <c r="O82" s="1"/>
      <c r="P82" s="1"/>
    </row>
    <row r="83" spans="2:16" s="2" customFormat="1" x14ac:dyDescent="0.25">
      <c r="B83" s="1"/>
      <c r="C83" s="1"/>
      <c r="D83" s="1"/>
      <c r="E83" s="1"/>
      <c r="F83" s="1"/>
      <c r="G83" s="1"/>
      <c r="H83" s="1"/>
      <c r="I83" s="1"/>
      <c r="J83" s="1"/>
      <c r="K83" s="1"/>
      <c r="L83" s="1"/>
      <c r="M83" s="1"/>
      <c r="N83" s="1"/>
      <c r="O83" s="1"/>
      <c r="P83" s="1"/>
    </row>
    <row r="84" spans="2:16" s="2" customFormat="1" x14ac:dyDescent="0.25">
      <c r="B84" s="1"/>
      <c r="C84" s="1"/>
      <c r="D84" s="1"/>
      <c r="E84" s="1"/>
      <c r="F84" s="1"/>
      <c r="G84" s="1"/>
      <c r="H84" s="1"/>
      <c r="I84" s="1"/>
      <c r="J84" s="1"/>
      <c r="K84" s="1"/>
      <c r="L84" s="1"/>
      <c r="M84" s="1"/>
      <c r="N84" s="1"/>
      <c r="O84" s="1"/>
      <c r="P84" s="1"/>
    </row>
    <row r="85" spans="2:16" s="2" customFormat="1" x14ac:dyDescent="0.25">
      <c r="B85" s="1"/>
      <c r="C85" s="1"/>
      <c r="D85" s="1"/>
      <c r="E85" s="1"/>
      <c r="F85" s="1"/>
      <c r="G85" s="1"/>
      <c r="H85" s="1"/>
      <c r="I85" s="1"/>
      <c r="J85" s="1"/>
      <c r="K85" s="1"/>
      <c r="L85" s="1"/>
      <c r="M85" s="1"/>
      <c r="N85" s="1"/>
      <c r="O85" s="1"/>
      <c r="P85" s="1"/>
    </row>
    <row r="86" spans="2:16" s="2" customFormat="1" x14ac:dyDescent="0.25">
      <c r="B86" s="1"/>
      <c r="C86" s="1"/>
      <c r="D86" s="1"/>
      <c r="E86" s="1"/>
      <c r="F86" s="1"/>
      <c r="G86" s="1"/>
      <c r="H86" s="1"/>
      <c r="I86" s="1"/>
      <c r="J86" s="1"/>
      <c r="K86" s="1"/>
      <c r="L86" s="1"/>
      <c r="M86" s="1"/>
      <c r="N86" s="1"/>
      <c r="O86" s="1"/>
      <c r="P86" s="1"/>
    </row>
    <row r="87" spans="2:16" s="2" customFormat="1" x14ac:dyDescent="0.25">
      <c r="B87" s="1"/>
      <c r="C87" s="1"/>
      <c r="D87" s="1"/>
      <c r="E87" s="1"/>
      <c r="F87" s="1"/>
      <c r="G87" s="1"/>
      <c r="H87" s="1"/>
      <c r="I87" s="1"/>
      <c r="J87" s="1"/>
      <c r="K87" s="1"/>
      <c r="L87" s="1"/>
      <c r="M87" s="1"/>
      <c r="N87" s="1"/>
      <c r="O87" s="1"/>
      <c r="P87" s="1"/>
    </row>
    <row r="88" spans="2:16" s="2" customFormat="1" x14ac:dyDescent="0.25">
      <c r="B88" s="1"/>
      <c r="C88" s="1"/>
      <c r="D88" s="1"/>
      <c r="E88" s="1"/>
      <c r="F88" s="1"/>
      <c r="G88" s="1"/>
      <c r="H88" s="1"/>
      <c r="I88" s="1"/>
      <c r="J88" s="1"/>
      <c r="K88" s="1"/>
      <c r="L88" s="1"/>
      <c r="M88" s="1"/>
      <c r="N88" s="1"/>
      <c r="O88" s="1"/>
      <c r="P88" s="1"/>
    </row>
    <row r="89" spans="2:16" s="2" customFormat="1" x14ac:dyDescent="0.25">
      <c r="B89" s="1"/>
      <c r="C89" s="1"/>
      <c r="D89" s="1"/>
      <c r="E89" s="1"/>
      <c r="F89" s="1"/>
      <c r="G89" s="1"/>
      <c r="H89" s="1"/>
      <c r="I89" s="1"/>
      <c r="J89" s="1"/>
      <c r="K89" s="1"/>
      <c r="L89" s="1"/>
      <c r="M89" s="1"/>
      <c r="N89" s="1"/>
      <c r="O89" s="1"/>
      <c r="P89" s="1"/>
    </row>
    <row r="90" spans="2:16" s="2" customFormat="1" x14ac:dyDescent="0.25">
      <c r="B90" s="1"/>
      <c r="C90" s="1"/>
      <c r="D90" s="1"/>
      <c r="E90" s="1"/>
      <c r="F90" s="1"/>
      <c r="G90" s="1"/>
      <c r="H90" s="1"/>
      <c r="I90" s="1"/>
      <c r="J90" s="1"/>
      <c r="K90" s="1"/>
      <c r="L90" s="1"/>
      <c r="M90" s="1"/>
      <c r="N90" s="1"/>
      <c r="O90" s="1"/>
      <c r="P90" s="1"/>
    </row>
    <row r="91" spans="2:16" s="2" customFormat="1" x14ac:dyDescent="0.25">
      <c r="B91" s="1"/>
      <c r="C91" s="1"/>
      <c r="D91" s="1"/>
      <c r="E91" s="1"/>
      <c r="F91" s="1"/>
      <c r="G91" s="1"/>
      <c r="H91" s="1"/>
      <c r="I91" s="1"/>
      <c r="J91" s="1"/>
      <c r="K91" s="1"/>
      <c r="L91" s="1"/>
      <c r="M91" s="1"/>
      <c r="N91" s="1"/>
      <c r="O91" s="1"/>
      <c r="P91" s="1"/>
    </row>
    <row r="92" spans="2:16" s="2" customFormat="1" x14ac:dyDescent="0.25">
      <c r="B92" s="1"/>
      <c r="C92" s="1"/>
      <c r="D92" s="1"/>
      <c r="E92" s="1"/>
      <c r="F92" s="1"/>
      <c r="G92" s="1"/>
      <c r="H92" s="1"/>
      <c r="I92" s="1"/>
      <c r="J92" s="1"/>
      <c r="K92" s="1"/>
      <c r="L92" s="1"/>
      <c r="M92" s="1"/>
      <c r="N92" s="1"/>
      <c r="O92" s="1"/>
      <c r="P92" s="1"/>
    </row>
    <row r="93" spans="2:16" s="2" customFormat="1" x14ac:dyDescent="0.25">
      <c r="B93" s="1"/>
      <c r="C93" s="1"/>
      <c r="D93" s="1"/>
      <c r="E93" s="1"/>
      <c r="F93" s="1"/>
      <c r="G93" s="1"/>
      <c r="H93" s="1"/>
      <c r="I93" s="1"/>
      <c r="J93" s="1"/>
      <c r="K93" s="1"/>
      <c r="L93" s="1"/>
      <c r="M93" s="1"/>
      <c r="N93" s="1"/>
      <c r="O93" s="1"/>
      <c r="P93" s="1"/>
    </row>
    <row r="94" spans="2:16" s="2" customFormat="1" x14ac:dyDescent="0.25">
      <c r="B94" s="1"/>
      <c r="C94" s="1"/>
      <c r="D94" s="1"/>
      <c r="E94" s="1"/>
      <c r="F94" s="1"/>
      <c r="G94" s="1"/>
      <c r="H94" s="1"/>
      <c r="I94" s="1"/>
      <c r="J94" s="1"/>
      <c r="K94" s="1"/>
      <c r="L94" s="1"/>
      <c r="M94" s="1"/>
      <c r="N94" s="1"/>
      <c r="O94" s="1"/>
      <c r="P94" s="1"/>
    </row>
    <row r="95" spans="2:16" s="2" customFormat="1" x14ac:dyDescent="0.25">
      <c r="B95" s="1"/>
      <c r="C95" s="1"/>
      <c r="D95" s="1"/>
      <c r="E95" s="1"/>
      <c r="F95" s="1"/>
      <c r="G95" s="1"/>
      <c r="H95" s="1"/>
      <c r="I95" s="1"/>
      <c r="J95" s="1"/>
      <c r="K95" s="1"/>
      <c r="L95" s="1"/>
      <c r="M95" s="1"/>
      <c r="N95" s="1"/>
      <c r="O95" s="1"/>
      <c r="P95" s="1"/>
    </row>
    <row r="96" spans="2:16" s="2" customFormat="1" x14ac:dyDescent="0.25">
      <c r="B96" s="1"/>
      <c r="C96" s="1"/>
      <c r="D96" s="1"/>
      <c r="E96" s="1"/>
      <c r="F96" s="1"/>
      <c r="G96" s="1"/>
      <c r="H96" s="1"/>
      <c r="I96" s="1"/>
      <c r="J96" s="1"/>
      <c r="K96" s="1"/>
      <c r="L96" s="1"/>
      <c r="M96" s="1"/>
      <c r="N96" s="1"/>
      <c r="O96" s="1"/>
      <c r="P96" s="1"/>
    </row>
    <row r="97" spans="2:16" s="2" customFormat="1" x14ac:dyDescent="0.25">
      <c r="B97" s="1"/>
      <c r="C97" s="1"/>
      <c r="D97" s="1"/>
      <c r="E97" s="1"/>
      <c r="F97" s="1"/>
      <c r="G97" s="1"/>
      <c r="H97" s="1"/>
      <c r="I97" s="1"/>
      <c r="J97" s="1"/>
      <c r="K97" s="1"/>
      <c r="L97" s="1"/>
      <c r="M97" s="1"/>
      <c r="N97" s="1"/>
      <c r="O97" s="1"/>
      <c r="P97" s="1"/>
    </row>
    <row r="98" spans="2:16" s="2" customFormat="1" x14ac:dyDescent="0.25">
      <c r="B98" s="1"/>
      <c r="C98" s="1"/>
      <c r="D98" s="1"/>
      <c r="E98" s="1"/>
      <c r="F98" s="1"/>
      <c r="G98" s="1"/>
      <c r="H98" s="1"/>
      <c r="I98" s="1"/>
      <c r="J98" s="1"/>
      <c r="K98" s="1"/>
      <c r="L98" s="1"/>
      <c r="M98" s="1"/>
      <c r="N98" s="1"/>
      <c r="O98" s="1"/>
      <c r="P98" s="1"/>
    </row>
    <row r="99" spans="2:16" s="2" customFormat="1" x14ac:dyDescent="0.25">
      <c r="B99" s="1"/>
      <c r="C99" s="1"/>
      <c r="D99" s="1"/>
      <c r="E99" s="1"/>
      <c r="F99" s="1"/>
      <c r="G99" s="1"/>
      <c r="H99" s="1"/>
      <c r="I99" s="1"/>
      <c r="J99" s="1"/>
      <c r="K99" s="1"/>
      <c r="L99" s="1"/>
      <c r="M99" s="1"/>
      <c r="N99" s="1"/>
      <c r="O99" s="1"/>
      <c r="P99" s="1"/>
    </row>
    <row r="100" spans="2:16" s="2" customFormat="1" x14ac:dyDescent="0.25">
      <c r="B100" s="1"/>
      <c r="C100" s="1"/>
      <c r="D100" s="1"/>
      <c r="E100" s="1"/>
      <c r="F100" s="1"/>
      <c r="G100" s="1"/>
      <c r="H100" s="1"/>
      <c r="I100" s="1"/>
      <c r="J100" s="1"/>
      <c r="K100" s="1"/>
      <c r="L100" s="1"/>
      <c r="M100" s="1"/>
      <c r="N100" s="1"/>
      <c r="O100" s="1"/>
      <c r="P100" s="1"/>
    </row>
    <row r="101" spans="2:16" s="2" customFormat="1" x14ac:dyDescent="0.25">
      <c r="B101" s="1"/>
      <c r="C101" s="1"/>
      <c r="D101" s="1"/>
      <c r="E101" s="1"/>
      <c r="F101" s="1"/>
      <c r="G101" s="1"/>
      <c r="H101" s="1"/>
      <c r="I101" s="1"/>
      <c r="J101" s="1"/>
      <c r="K101" s="1"/>
      <c r="L101" s="1"/>
      <c r="M101" s="1"/>
      <c r="N101" s="1"/>
      <c r="O101" s="1"/>
      <c r="P101" s="1"/>
    </row>
    <row r="102" spans="2:16" s="2" customFormat="1" x14ac:dyDescent="0.25">
      <c r="B102" s="1"/>
      <c r="C102" s="1"/>
      <c r="D102" s="1"/>
      <c r="E102" s="1"/>
      <c r="F102" s="1"/>
      <c r="G102" s="1"/>
      <c r="H102" s="1"/>
      <c r="I102" s="1"/>
      <c r="J102" s="1"/>
      <c r="K102" s="1"/>
      <c r="L102" s="1"/>
      <c r="M102" s="1"/>
      <c r="N102" s="1"/>
      <c r="O102" s="1"/>
      <c r="P102" s="1"/>
    </row>
    <row r="103" spans="2:16" s="2" customFormat="1" x14ac:dyDescent="0.25">
      <c r="B103" s="1"/>
      <c r="C103" s="1"/>
      <c r="D103" s="1"/>
      <c r="E103" s="1"/>
      <c r="F103" s="1"/>
      <c r="G103" s="1"/>
      <c r="H103" s="1"/>
      <c r="I103" s="1"/>
      <c r="J103" s="1"/>
      <c r="K103" s="1"/>
      <c r="L103" s="1"/>
      <c r="M103" s="1"/>
      <c r="N103" s="1"/>
      <c r="O103" s="1"/>
      <c r="P103" s="1"/>
    </row>
    <row r="104" spans="2:16" s="2" customFormat="1" x14ac:dyDescent="0.25">
      <c r="B104" s="1"/>
      <c r="C104" s="1"/>
      <c r="D104" s="1"/>
      <c r="E104" s="1"/>
      <c r="F104" s="1"/>
      <c r="G104" s="1"/>
      <c r="H104" s="1"/>
      <c r="I104" s="1"/>
      <c r="J104" s="1"/>
      <c r="K104" s="1"/>
      <c r="L104" s="1"/>
      <c r="M104" s="1"/>
      <c r="N104" s="1"/>
      <c r="O104" s="1"/>
      <c r="P104" s="1"/>
    </row>
    <row r="105" spans="2:16" s="2" customFormat="1" x14ac:dyDescent="0.25">
      <c r="B105" s="1"/>
      <c r="C105" s="1"/>
      <c r="D105" s="1"/>
      <c r="E105" s="1"/>
      <c r="F105" s="1"/>
      <c r="G105" s="1"/>
      <c r="H105" s="1"/>
      <c r="I105" s="1"/>
      <c r="J105" s="1"/>
      <c r="K105" s="1"/>
      <c r="L105" s="1"/>
      <c r="M105" s="1"/>
      <c r="N105" s="1"/>
      <c r="O105" s="1"/>
      <c r="P105" s="1"/>
    </row>
    <row r="106" spans="2:16" s="2" customFormat="1" x14ac:dyDescent="0.25">
      <c r="B106" s="1"/>
      <c r="C106" s="1"/>
      <c r="D106" s="1"/>
      <c r="E106" s="1"/>
      <c r="F106" s="1"/>
      <c r="G106" s="1"/>
      <c r="H106" s="1"/>
      <c r="I106" s="1"/>
      <c r="J106" s="1"/>
      <c r="K106" s="1"/>
      <c r="L106" s="1"/>
      <c r="M106" s="1"/>
      <c r="N106" s="1"/>
      <c r="O106" s="1"/>
      <c r="P106" s="1"/>
    </row>
    <row r="107" spans="2:16" s="2" customFormat="1" x14ac:dyDescent="0.25">
      <c r="B107" s="1"/>
      <c r="C107" s="1"/>
      <c r="D107" s="1"/>
      <c r="E107" s="1"/>
      <c r="F107" s="1"/>
      <c r="G107" s="1"/>
      <c r="H107" s="1"/>
      <c r="I107" s="1"/>
      <c r="J107" s="1"/>
      <c r="K107" s="1"/>
      <c r="L107" s="1"/>
      <c r="M107" s="1"/>
      <c r="N107" s="1"/>
      <c r="O107" s="1"/>
      <c r="P107" s="1"/>
    </row>
    <row r="108" spans="2:16" s="2" customFormat="1" x14ac:dyDescent="0.25">
      <c r="B108" s="1"/>
      <c r="C108" s="1"/>
      <c r="D108" s="1"/>
      <c r="E108" s="1"/>
      <c r="F108" s="1"/>
      <c r="G108" s="1"/>
      <c r="H108" s="1"/>
      <c r="I108" s="1"/>
      <c r="J108" s="1"/>
      <c r="K108" s="1"/>
      <c r="L108" s="1"/>
      <c r="M108" s="1"/>
      <c r="N108" s="1"/>
      <c r="O108" s="1"/>
      <c r="P108" s="1"/>
    </row>
    <row r="109" spans="2:16" s="2" customFormat="1" x14ac:dyDescent="0.25">
      <c r="B109" s="1"/>
      <c r="C109" s="1"/>
      <c r="D109" s="1"/>
      <c r="E109" s="1"/>
      <c r="F109" s="1"/>
      <c r="G109" s="1"/>
      <c r="H109" s="1"/>
      <c r="I109" s="1"/>
      <c r="J109" s="1"/>
      <c r="K109" s="1"/>
      <c r="L109" s="1"/>
      <c r="M109" s="1"/>
      <c r="N109" s="1"/>
      <c r="O109" s="1"/>
      <c r="P109" s="1"/>
    </row>
    <row r="110" spans="2:16" s="2" customFormat="1" x14ac:dyDescent="0.25">
      <c r="B110" s="1"/>
      <c r="C110" s="1"/>
      <c r="D110" s="1"/>
      <c r="E110" s="1"/>
      <c r="F110" s="1"/>
      <c r="G110" s="1"/>
      <c r="H110" s="1"/>
      <c r="I110" s="1"/>
      <c r="J110" s="1"/>
      <c r="K110" s="1"/>
      <c r="L110" s="1"/>
      <c r="M110" s="1"/>
      <c r="N110" s="1"/>
      <c r="O110" s="1"/>
      <c r="P110" s="1"/>
    </row>
    <row r="111" spans="2:16" s="2" customFormat="1" x14ac:dyDescent="0.25">
      <c r="B111" s="1"/>
      <c r="C111" s="1"/>
      <c r="D111" s="1"/>
      <c r="E111" s="1"/>
      <c r="F111" s="1"/>
      <c r="G111" s="1"/>
      <c r="H111" s="1"/>
      <c r="I111" s="1"/>
      <c r="J111" s="1"/>
      <c r="K111" s="1"/>
      <c r="L111" s="1"/>
      <c r="M111" s="1"/>
      <c r="N111" s="1"/>
      <c r="O111" s="1"/>
      <c r="P111" s="1"/>
    </row>
    <row r="112" spans="2:16" s="2" customFormat="1" x14ac:dyDescent="0.25">
      <c r="B112" s="1"/>
      <c r="C112" s="1"/>
      <c r="D112" s="1"/>
      <c r="E112" s="1"/>
      <c r="F112" s="1"/>
      <c r="G112" s="1"/>
      <c r="H112" s="1"/>
      <c r="I112" s="1"/>
      <c r="J112" s="1"/>
      <c r="K112" s="1"/>
      <c r="L112" s="1"/>
      <c r="M112" s="1"/>
      <c r="N112" s="1"/>
      <c r="O112" s="1"/>
      <c r="P112" s="1"/>
    </row>
    <row r="113" spans="2:16" s="2" customFormat="1" x14ac:dyDescent="0.25">
      <c r="B113" s="1"/>
      <c r="C113" s="1"/>
      <c r="D113" s="1"/>
      <c r="E113" s="1"/>
      <c r="F113" s="1"/>
      <c r="G113" s="1"/>
      <c r="H113" s="1"/>
      <c r="I113" s="1"/>
      <c r="J113" s="1"/>
      <c r="K113" s="1"/>
      <c r="L113" s="1"/>
      <c r="M113" s="1"/>
      <c r="N113" s="1"/>
      <c r="O113" s="1"/>
      <c r="P113" s="1"/>
    </row>
    <row r="114" spans="2:16" s="2" customFormat="1" x14ac:dyDescent="0.25">
      <c r="B114" s="1"/>
      <c r="C114" s="1"/>
      <c r="D114" s="1"/>
      <c r="E114" s="1"/>
      <c r="F114" s="1"/>
      <c r="G114" s="1"/>
      <c r="H114" s="1"/>
      <c r="I114" s="1"/>
      <c r="J114" s="1"/>
      <c r="K114" s="1"/>
      <c r="L114" s="1"/>
      <c r="M114" s="1"/>
      <c r="N114" s="1"/>
      <c r="O114" s="1"/>
      <c r="P114" s="1"/>
    </row>
    <row r="115" spans="2:16" s="2" customFormat="1" x14ac:dyDescent="0.25">
      <c r="B115" s="1"/>
      <c r="C115" s="1"/>
      <c r="D115" s="1"/>
      <c r="E115" s="1"/>
      <c r="F115" s="1"/>
      <c r="G115" s="1"/>
      <c r="H115" s="1"/>
      <c r="I115" s="1"/>
      <c r="J115" s="1"/>
      <c r="K115" s="1"/>
      <c r="L115" s="1"/>
      <c r="M115" s="1"/>
      <c r="N115" s="1"/>
      <c r="O115" s="1"/>
      <c r="P115" s="1"/>
    </row>
    <row r="116" spans="2:16" s="2" customFormat="1" x14ac:dyDescent="0.25">
      <c r="B116" s="1"/>
      <c r="C116" s="1"/>
      <c r="D116" s="1"/>
      <c r="E116" s="1"/>
      <c r="F116" s="1"/>
      <c r="G116" s="1"/>
      <c r="H116" s="1"/>
      <c r="I116" s="1"/>
      <c r="J116" s="1"/>
      <c r="K116" s="1"/>
      <c r="L116" s="1"/>
      <c r="M116" s="1"/>
      <c r="N116" s="1"/>
      <c r="O116" s="1"/>
      <c r="P116" s="1"/>
    </row>
    <row r="117" spans="2:16" s="2" customFormat="1" x14ac:dyDescent="0.25">
      <c r="B117" s="1"/>
      <c r="C117" s="1"/>
      <c r="D117" s="1"/>
      <c r="E117" s="1"/>
      <c r="F117" s="1"/>
      <c r="G117" s="1"/>
      <c r="H117" s="1"/>
      <c r="I117" s="1"/>
      <c r="J117" s="1"/>
      <c r="K117" s="1"/>
      <c r="L117" s="1"/>
      <c r="M117" s="1"/>
      <c r="N117" s="1"/>
      <c r="O117" s="1"/>
      <c r="P117" s="1"/>
    </row>
    <row r="118" spans="2:16" s="2" customFormat="1" x14ac:dyDescent="0.25">
      <c r="B118" s="1"/>
      <c r="C118" s="1"/>
      <c r="D118" s="1"/>
      <c r="E118" s="1"/>
      <c r="F118" s="1"/>
      <c r="G118" s="1"/>
      <c r="H118" s="1"/>
      <c r="I118" s="1"/>
      <c r="J118" s="1"/>
      <c r="K118" s="1"/>
      <c r="L118" s="1"/>
      <c r="M118" s="1"/>
      <c r="N118" s="1"/>
      <c r="O118" s="1"/>
      <c r="P118" s="1"/>
    </row>
    <row r="119" spans="2:16" s="2" customFormat="1" x14ac:dyDescent="0.25">
      <c r="B119" s="1"/>
      <c r="C119" s="1"/>
      <c r="D119" s="1"/>
      <c r="E119" s="1"/>
      <c r="F119" s="1"/>
      <c r="G119" s="1"/>
      <c r="H119" s="1"/>
      <c r="I119" s="1"/>
      <c r="J119" s="1"/>
      <c r="K119" s="1"/>
      <c r="L119" s="1"/>
      <c r="M119" s="1"/>
      <c r="N119" s="1"/>
      <c r="O119" s="1"/>
      <c r="P119" s="1"/>
    </row>
    <row r="120" spans="2:16" s="2" customFormat="1" x14ac:dyDescent="0.25">
      <c r="B120" s="1"/>
      <c r="C120" s="1"/>
      <c r="D120" s="1"/>
      <c r="E120" s="1"/>
      <c r="F120" s="1"/>
      <c r="G120" s="1"/>
      <c r="H120" s="1"/>
      <c r="I120" s="1"/>
      <c r="J120" s="1"/>
      <c r="K120" s="1"/>
      <c r="L120" s="1"/>
      <c r="M120" s="1"/>
      <c r="N120" s="1"/>
      <c r="O120" s="1"/>
      <c r="P120" s="1"/>
    </row>
    <row r="121" spans="2:16" s="2" customFormat="1" x14ac:dyDescent="0.25">
      <c r="B121" s="1"/>
      <c r="C121" s="1"/>
      <c r="D121" s="1"/>
      <c r="E121" s="1"/>
      <c r="F121" s="1"/>
      <c r="G121" s="1"/>
      <c r="H121" s="1"/>
      <c r="I121" s="1"/>
      <c r="J121" s="1"/>
      <c r="K121" s="1"/>
      <c r="L121" s="1"/>
      <c r="M121" s="1"/>
      <c r="N121" s="1"/>
      <c r="O121" s="1"/>
      <c r="P121" s="1"/>
    </row>
    <row r="122" spans="2:16" s="2" customFormat="1" x14ac:dyDescent="0.25">
      <c r="B122" s="1"/>
      <c r="C122" s="1"/>
      <c r="D122" s="1"/>
      <c r="E122" s="1"/>
      <c r="F122" s="1"/>
      <c r="G122" s="1"/>
      <c r="H122" s="1"/>
      <c r="I122" s="1"/>
      <c r="J122" s="1"/>
      <c r="K122" s="1"/>
      <c r="L122" s="1"/>
      <c r="M122" s="1"/>
      <c r="N122" s="1"/>
      <c r="O122" s="1"/>
      <c r="P122" s="1"/>
    </row>
    <row r="123" spans="2:16" s="2" customFormat="1" x14ac:dyDescent="0.25">
      <c r="B123" s="1"/>
      <c r="C123" s="1"/>
      <c r="D123" s="1"/>
      <c r="E123" s="1"/>
      <c r="F123" s="1"/>
      <c r="G123" s="1"/>
      <c r="H123" s="1"/>
      <c r="I123" s="1"/>
      <c r="J123" s="1"/>
      <c r="K123" s="1"/>
      <c r="L123" s="1"/>
      <c r="M123" s="1"/>
      <c r="N123" s="1"/>
      <c r="O123" s="1"/>
      <c r="P123" s="1"/>
    </row>
    <row r="124" spans="2:16" s="2" customFormat="1" x14ac:dyDescent="0.25">
      <c r="B124" s="1"/>
      <c r="C124" s="1"/>
      <c r="D124" s="1"/>
      <c r="E124" s="1"/>
      <c r="F124" s="1"/>
      <c r="G124" s="1"/>
      <c r="H124" s="1"/>
      <c r="I124" s="1"/>
      <c r="J124" s="1"/>
      <c r="K124" s="1"/>
      <c r="L124" s="1"/>
      <c r="M124" s="1"/>
      <c r="N124" s="1"/>
      <c r="O124" s="1"/>
      <c r="P124" s="1"/>
    </row>
    <row r="125" spans="2:16" s="2" customFormat="1" x14ac:dyDescent="0.25">
      <c r="B125" s="1"/>
      <c r="C125" s="1"/>
      <c r="D125" s="1"/>
      <c r="E125" s="1"/>
      <c r="F125" s="1"/>
      <c r="G125" s="1"/>
      <c r="H125" s="1"/>
      <c r="I125" s="1"/>
      <c r="J125" s="1"/>
      <c r="K125" s="1"/>
      <c r="L125" s="1"/>
      <c r="M125" s="1"/>
      <c r="N125" s="1"/>
      <c r="O125" s="1"/>
      <c r="P125" s="1"/>
    </row>
    <row r="126" spans="2:16" s="2" customFormat="1" x14ac:dyDescent="0.25">
      <c r="B126" s="1"/>
      <c r="C126" s="1"/>
      <c r="D126" s="1"/>
      <c r="E126" s="1"/>
      <c r="F126" s="1"/>
      <c r="G126" s="1"/>
      <c r="H126" s="1"/>
      <c r="I126" s="1"/>
      <c r="J126" s="1"/>
      <c r="K126" s="1"/>
      <c r="L126" s="1"/>
      <c r="M126" s="1"/>
      <c r="N126" s="1"/>
      <c r="O126" s="1"/>
      <c r="P126" s="1"/>
    </row>
    <row r="127" spans="2:16" s="2" customFormat="1" x14ac:dyDescent="0.25">
      <c r="B127" s="1"/>
      <c r="C127" s="1"/>
      <c r="D127" s="1"/>
      <c r="E127" s="1"/>
      <c r="F127" s="1"/>
      <c r="G127" s="1"/>
      <c r="H127" s="1"/>
      <c r="I127" s="1"/>
      <c r="J127" s="1"/>
      <c r="K127" s="1"/>
      <c r="L127" s="1"/>
      <c r="M127" s="1"/>
      <c r="N127" s="1"/>
      <c r="O127" s="1"/>
      <c r="P127" s="1"/>
    </row>
    <row r="128" spans="2:16" s="2" customFormat="1" x14ac:dyDescent="0.25">
      <c r="B128" s="1"/>
      <c r="C128" s="1"/>
      <c r="D128" s="1"/>
      <c r="E128" s="1"/>
      <c r="F128" s="1"/>
      <c r="G128" s="1"/>
      <c r="H128" s="1"/>
      <c r="I128" s="1"/>
      <c r="J128" s="1"/>
      <c r="K128" s="1"/>
      <c r="L128" s="1"/>
      <c r="M128" s="1"/>
      <c r="N128" s="1"/>
      <c r="O128" s="1"/>
      <c r="P128" s="1"/>
    </row>
    <row r="129" spans="2:16" s="2" customFormat="1" x14ac:dyDescent="0.25">
      <c r="B129" s="1"/>
      <c r="C129" s="1"/>
      <c r="D129" s="1"/>
      <c r="E129" s="1"/>
      <c r="F129" s="1"/>
      <c r="G129" s="1"/>
      <c r="H129" s="1"/>
      <c r="I129" s="1"/>
      <c r="J129" s="1"/>
      <c r="K129" s="1"/>
      <c r="L129" s="1"/>
      <c r="M129" s="1"/>
      <c r="N129" s="1"/>
      <c r="O129" s="1"/>
      <c r="P129" s="1"/>
    </row>
    <row r="130" spans="2:16" s="2" customFormat="1" x14ac:dyDescent="0.25">
      <c r="B130" s="1"/>
      <c r="C130" s="1"/>
      <c r="D130" s="1"/>
      <c r="E130" s="1"/>
      <c r="F130" s="1"/>
      <c r="G130" s="1"/>
      <c r="H130" s="1"/>
      <c r="I130" s="1"/>
      <c r="J130" s="1"/>
      <c r="K130" s="1"/>
      <c r="L130" s="1"/>
      <c r="M130" s="1"/>
      <c r="N130" s="1"/>
      <c r="O130" s="1"/>
      <c r="P130" s="1"/>
    </row>
    <row r="131" spans="2:16" s="2" customFormat="1" x14ac:dyDescent="0.25">
      <c r="B131" s="1"/>
      <c r="C131" s="1"/>
      <c r="D131" s="1"/>
      <c r="E131" s="1"/>
      <c r="F131" s="1"/>
      <c r="G131" s="1"/>
      <c r="H131" s="1"/>
      <c r="I131" s="1"/>
      <c r="J131" s="1"/>
      <c r="K131" s="1"/>
      <c r="L131" s="1"/>
      <c r="M131" s="1"/>
      <c r="N131" s="1"/>
      <c r="O131" s="1"/>
      <c r="P131" s="1"/>
    </row>
    <row r="132" spans="2:16" s="2" customFormat="1" x14ac:dyDescent="0.25">
      <c r="B132" s="1"/>
      <c r="C132" s="1"/>
      <c r="D132" s="1"/>
      <c r="E132" s="1"/>
      <c r="F132" s="1"/>
      <c r="G132" s="1"/>
      <c r="H132" s="1"/>
      <c r="I132" s="1"/>
      <c r="J132" s="1"/>
      <c r="K132" s="1"/>
      <c r="L132" s="1"/>
      <c r="M132" s="1"/>
      <c r="N132" s="1"/>
      <c r="O132" s="1"/>
      <c r="P132" s="1"/>
    </row>
    <row r="133" spans="2:16" s="2" customFormat="1" x14ac:dyDescent="0.25">
      <c r="B133" s="1"/>
      <c r="C133" s="1"/>
      <c r="D133" s="1"/>
      <c r="E133" s="1"/>
      <c r="F133" s="1"/>
      <c r="G133" s="1"/>
      <c r="H133" s="1"/>
      <c r="I133" s="1"/>
      <c r="J133" s="1"/>
      <c r="K133" s="1"/>
      <c r="L133" s="1"/>
      <c r="M133" s="1"/>
      <c r="N133" s="1"/>
      <c r="O133" s="1"/>
      <c r="P133" s="1"/>
    </row>
    <row r="134" spans="2:16" s="2" customFormat="1" x14ac:dyDescent="0.25">
      <c r="B134" s="1"/>
      <c r="C134" s="1"/>
      <c r="D134" s="1"/>
      <c r="E134" s="1"/>
      <c r="F134" s="1"/>
      <c r="G134" s="1"/>
      <c r="H134" s="1"/>
      <c r="I134" s="1"/>
      <c r="J134" s="1"/>
      <c r="K134" s="1"/>
      <c r="L134" s="1"/>
      <c r="M134" s="1"/>
      <c r="N134" s="1"/>
      <c r="O134" s="1"/>
      <c r="P134" s="1"/>
    </row>
    <row r="135" spans="2:16" s="2" customFormat="1" x14ac:dyDescent="0.25">
      <c r="B135" s="1"/>
      <c r="C135" s="1"/>
      <c r="D135" s="1"/>
      <c r="E135" s="1"/>
      <c r="F135" s="1"/>
      <c r="G135" s="1"/>
      <c r="H135" s="1"/>
      <c r="I135" s="1"/>
      <c r="J135" s="1"/>
      <c r="K135" s="1"/>
      <c r="L135" s="1"/>
      <c r="M135" s="1"/>
      <c r="N135" s="1"/>
      <c r="O135" s="1"/>
      <c r="P135" s="1"/>
    </row>
    <row r="136" spans="2:16" s="2" customFormat="1" x14ac:dyDescent="0.25">
      <c r="B136" s="1"/>
      <c r="C136" s="1"/>
      <c r="D136" s="1"/>
      <c r="E136" s="1"/>
      <c r="F136" s="1"/>
      <c r="G136" s="1"/>
      <c r="H136" s="1"/>
      <c r="I136" s="1"/>
      <c r="J136" s="1"/>
      <c r="K136" s="1"/>
      <c r="L136" s="1"/>
      <c r="M136" s="1"/>
      <c r="N136" s="1"/>
      <c r="O136" s="1"/>
      <c r="P136" s="1"/>
    </row>
    <row r="137" spans="2:16" s="2" customFormat="1" x14ac:dyDescent="0.25">
      <c r="B137" s="1"/>
      <c r="C137" s="1"/>
      <c r="D137" s="1"/>
      <c r="E137" s="1"/>
      <c r="F137" s="1"/>
      <c r="G137" s="1"/>
      <c r="H137" s="1"/>
      <c r="I137" s="1"/>
      <c r="J137" s="1"/>
      <c r="K137" s="1"/>
      <c r="L137" s="1"/>
      <c r="M137" s="1"/>
      <c r="N137" s="1"/>
      <c r="O137" s="1"/>
      <c r="P137" s="1"/>
    </row>
    <row r="138" spans="2:16" s="2" customFormat="1" x14ac:dyDescent="0.25">
      <c r="B138" s="1"/>
      <c r="C138" s="1"/>
      <c r="D138" s="1"/>
      <c r="E138" s="1"/>
      <c r="F138" s="1"/>
      <c r="G138" s="1"/>
      <c r="H138" s="1"/>
      <c r="I138" s="1"/>
      <c r="J138" s="1"/>
      <c r="K138" s="1"/>
      <c r="L138" s="1"/>
      <c r="M138" s="1"/>
      <c r="N138" s="1"/>
      <c r="O138" s="1"/>
      <c r="P138" s="1"/>
    </row>
    <row r="139" spans="2:16" s="2" customFormat="1" x14ac:dyDescent="0.25">
      <c r="B139" s="1"/>
      <c r="C139" s="1"/>
      <c r="D139" s="1"/>
      <c r="E139" s="1"/>
      <c r="F139" s="1"/>
      <c r="G139" s="1"/>
      <c r="H139" s="1"/>
      <c r="I139" s="1"/>
      <c r="J139" s="1"/>
      <c r="K139" s="1"/>
      <c r="L139" s="1"/>
      <c r="M139" s="1"/>
      <c r="N139" s="1"/>
      <c r="O139" s="1"/>
      <c r="P139" s="1"/>
    </row>
    <row r="140" spans="2:16" s="2" customFormat="1" x14ac:dyDescent="0.25">
      <c r="B140" s="1"/>
      <c r="C140" s="1"/>
      <c r="D140" s="1"/>
      <c r="E140" s="1"/>
      <c r="F140" s="1"/>
      <c r="G140" s="1"/>
      <c r="H140" s="1"/>
      <c r="I140" s="1"/>
      <c r="J140" s="1"/>
      <c r="K140" s="1"/>
      <c r="L140" s="1"/>
      <c r="M140" s="1"/>
      <c r="N140" s="1"/>
      <c r="O140" s="1"/>
      <c r="P140" s="1"/>
    </row>
    <row r="141" spans="2:16" s="2" customFormat="1" x14ac:dyDescent="0.25">
      <c r="B141" s="1"/>
      <c r="C141" s="1"/>
      <c r="D141" s="1"/>
      <c r="E141" s="1"/>
      <c r="F141" s="1"/>
      <c r="G141" s="1"/>
      <c r="H141" s="1"/>
      <c r="I141" s="1"/>
      <c r="J141" s="1"/>
      <c r="K141" s="1"/>
      <c r="L141" s="1"/>
      <c r="M141" s="1"/>
      <c r="N141" s="1"/>
      <c r="O141" s="1"/>
      <c r="P141" s="1"/>
    </row>
    <row r="142" spans="2:16" s="2" customFormat="1" x14ac:dyDescent="0.25">
      <c r="B142" s="1"/>
      <c r="C142" s="1"/>
      <c r="D142" s="1"/>
      <c r="E142" s="1"/>
      <c r="F142" s="1"/>
      <c r="G142" s="1"/>
      <c r="H142" s="1"/>
      <c r="I142" s="1"/>
      <c r="J142" s="1"/>
      <c r="K142" s="1"/>
      <c r="L142" s="1"/>
      <c r="M142" s="1"/>
      <c r="N142" s="1"/>
      <c r="O142" s="1"/>
      <c r="P142" s="1"/>
    </row>
    <row r="143" spans="2:16" s="2" customFormat="1" x14ac:dyDescent="0.25">
      <c r="B143" s="1"/>
      <c r="C143" s="1"/>
      <c r="D143" s="1"/>
      <c r="E143" s="1"/>
      <c r="F143" s="1"/>
      <c r="G143" s="1"/>
      <c r="H143" s="1"/>
      <c r="I143" s="1"/>
      <c r="J143" s="1"/>
      <c r="K143" s="1"/>
      <c r="L143" s="1"/>
      <c r="M143" s="1"/>
      <c r="N143" s="1"/>
      <c r="O143" s="1"/>
      <c r="P143" s="1"/>
    </row>
    <row r="144" spans="2:16" s="2" customFormat="1" x14ac:dyDescent="0.25">
      <c r="B144" s="1"/>
      <c r="C144" s="1"/>
      <c r="D144" s="1"/>
      <c r="E144" s="1"/>
      <c r="F144" s="1"/>
      <c r="G144" s="1"/>
      <c r="H144" s="1"/>
      <c r="I144" s="1"/>
      <c r="J144" s="1"/>
      <c r="K144" s="1"/>
      <c r="L144" s="1"/>
      <c r="M144" s="1"/>
      <c r="N144" s="1"/>
      <c r="O144" s="1"/>
      <c r="P144" s="1"/>
    </row>
    <row r="145" spans="2:16" s="2" customFormat="1" x14ac:dyDescent="0.25">
      <c r="B145" s="1"/>
      <c r="C145" s="1"/>
      <c r="D145" s="1"/>
      <c r="E145" s="1"/>
      <c r="F145" s="1"/>
      <c r="G145" s="1"/>
      <c r="H145" s="1"/>
      <c r="I145" s="1"/>
      <c r="J145" s="1"/>
      <c r="K145" s="1"/>
      <c r="L145" s="1"/>
      <c r="M145" s="1"/>
      <c r="N145" s="1"/>
      <c r="O145" s="1"/>
      <c r="P145" s="1"/>
    </row>
    <row r="146" spans="2:16" s="2" customFormat="1" x14ac:dyDescent="0.25">
      <c r="B146" s="1"/>
      <c r="C146" s="1"/>
      <c r="D146" s="1"/>
      <c r="E146" s="1"/>
      <c r="F146" s="1"/>
      <c r="G146" s="1"/>
      <c r="H146" s="1"/>
      <c r="I146" s="1"/>
      <c r="J146" s="1"/>
      <c r="K146" s="1"/>
      <c r="L146" s="1"/>
      <c r="M146" s="1"/>
      <c r="N146" s="1"/>
      <c r="O146" s="1"/>
      <c r="P146" s="1"/>
    </row>
    <row r="147" spans="2:16" s="2" customFormat="1" x14ac:dyDescent="0.25">
      <c r="B147" s="1"/>
      <c r="C147" s="1"/>
      <c r="D147" s="1"/>
      <c r="E147" s="1"/>
      <c r="F147" s="1"/>
      <c r="G147" s="1"/>
      <c r="H147" s="1"/>
      <c r="I147" s="1"/>
      <c r="J147" s="1"/>
      <c r="K147" s="1"/>
      <c r="L147" s="1"/>
      <c r="M147" s="1"/>
      <c r="N147" s="1"/>
      <c r="O147" s="1"/>
      <c r="P147" s="1"/>
    </row>
    <row r="148" spans="2:16" s="2" customFormat="1" x14ac:dyDescent="0.25">
      <c r="B148" s="1"/>
      <c r="C148" s="1"/>
      <c r="D148" s="1"/>
      <c r="E148" s="1"/>
      <c r="F148" s="1"/>
      <c r="G148" s="1"/>
      <c r="H148" s="1"/>
      <c r="I148" s="1"/>
      <c r="J148" s="1"/>
      <c r="K148" s="1"/>
      <c r="L148" s="1"/>
      <c r="M148" s="1"/>
      <c r="N148" s="1"/>
      <c r="O148" s="1"/>
      <c r="P148" s="1"/>
    </row>
    <row r="149" spans="2:16" s="2" customFormat="1" x14ac:dyDescent="0.25">
      <c r="B149" s="1"/>
      <c r="C149" s="1"/>
      <c r="D149" s="1"/>
      <c r="E149" s="1"/>
      <c r="F149" s="1"/>
      <c r="G149" s="1"/>
      <c r="H149" s="1"/>
      <c r="I149" s="1"/>
      <c r="J149" s="1"/>
      <c r="K149" s="1"/>
      <c r="L149" s="1"/>
      <c r="M149" s="1"/>
      <c r="N149" s="1"/>
      <c r="O149" s="1"/>
      <c r="P149" s="1"/>
    </row>
    <row r="150" spans="2:16" s="2" customFormat="1" x14ac:dyDescent="0.25">
      <c r="B150" s="1"/>
      <c r="C150" s="1"/>
      <c r="D150" s="1"/>
      <c r="E150" s="1"/>
      <c r="F150" s="1"/>
      <c r="G150" s="1"/>
      <c r="H150" s="1"/>
      <c r="I150" s="1"/>
      <c r="J150" s="1"/>
      <c r="K150" s="1"/>
      <c r="L150" s="1"/>
      <c r="M150" s="1"/>
      <c r="N150" s="1"/>
      <c r="O150" s="1"/>
      <c r="P150" s="1"/>
    </row>
    <row r="151" spans="2:16" s="2" customFormat="1" x14ac:dyDescent="0.25">
      <c r="B151" s="1"/>
      <c r="C151" s="1"/>
      <c r="D151" s="1"/>
      <c r="E151" s="1"/>
      <c r="F151" s="1"/>
      <c r="G151" s="1"/>
      <c r="H151" s="1"/>
      <c r="I151" s="1"/>
      <c r="J151" s="1"/>
      <c r="K151" s="1"/>
      <c r="L151" s="1"/>
      <c r="M151" s="1"/>
      <c r="N151" s="1"/>
      <c r="O151" s="1"/>
      <c r="P151" s="1"/>
    </row>
    <row r="152" spans="2:16" s="2" customFormat="1" x14ac:dyDescent="0.25">
      <c r="B152" s="1"/>
      <c r="C152" s="1"/>
      <c r="D152" s="1"/>
      <c r="E152" s="1"/>
      <c r="F152" s="1"/>
      <c r="G152" s="1"/>
      <c r="H152" s="1"/>
      <c r="I152" s="1"/>
      <c r="J152" s="1"/>
      <c r="K152" s="1"/>
      <c r="L152" s="1"/>
      <c r="M152" s="1"/>
      <c r="N152" s="1"/>
      <c r="O152" s="1"/>
      <c r="P152" s="1"/>
    </row>
    <row r="153" spans="2:16" s="2" customFormat="1" x14ac:dyDescent="0.25">
      <c r="B153" s="1"/>
      <c r="C153" s="1"/>
      <c r="D153" s="1"/>
      <c r="E153" s="1"/>
      <c r="F153" s="1"/>
      <c r="G153" s="1"/>
      <c r="H153" s="1"/>
      <c r="I153" s="1"/>
      <c r="J153" s="1"/>
      <c r="K153" s="1"/>
      <c r="L153" s="1"/>
      <c r="M153" s="1"/>
      <c r="N153" s="1"/>
      <c r="O153" s="1"/>
      <c r="P153" s="1"/>
    </row>
    <row r="154" spans="2:16" s="2" customFormat="1" x14ac:dyDescent="0.25">
      <c r="B154" s="1"/>
      <c r="C154" s="1"/>
      <c r="D154" s="1"/>
      <c r="E154" s="1"/>
      <c r="F154" s="1"/>
      <c r="G154" s="1"/>
      <c r="H154" s="1"/>
      <c r="I154" s="1"/>
      <c r="J154" s="1"/>
      <c r="K154" s="1"/>
      <c r="L154" s="1"/>
      <c r="M154" s="1"/>
      <c r="N154" s="1"/>
      <c r="O154" s="1"/>
      <c r="P154" s="1"/>
    </row>
    <row r="155" spans="2:16" s="2" customFormat="1" x14ac:dyDescent="0.25">
      <c r="B155" s="1"/>
      <c r="C155" s="1"/>
      <c r="D155" s="1"/>
      <c r="E155" s="1"/>
      <c r="F155" s="1"/>
      <c r="G155" s="1"/>
      <c r="H155" s="1"/>
      <c r="I155" s="1"/>
      <c r="J155" s="1"/>
      <c r="K155" s="1"/>
      <c r="L155" s="1"/>
      <c r="M155" s="1"/>
      <c r="N155" s="1"/>
      <c r="O155" s="1"/>
      <c r="P155" s="1"/>
    </row>
    <row r="156" spans="2:16" s="2" customFormat="1" x14ac:dyDescent="0.25">
      <c r="B156" s="1"/>
      <c r="C156" s="1"/>
      <c r="D156" s="1"/>
      <c r="E156" s="1"/>
      <c r="F156" s="1"/>
      <c r="G156" s="1"/>
      <c r="H156" s="1"/>
      <c r="I156" s="1"/>
      <c r="J156" s="1"/>
      <c r="K156" s="1"/>
      <c r="L156" s="1"/>
      <c r="M156" s="1"/>
      <c r="N156" s="1"/>
      <c r="O156" s="1"/>
      <c r="P156" s="1"/>
    </row>
    <row r="157" spans="2:16" s="2" customFormat="1" x14ac:dyDescent="0.25">
      <c r="B157" s="1"/>
      <c r="C157" s="1"/>
      <c r="D157" s="1"/>
      <c r="E157" s="1"/>
      <c r="F157" s="1"/>
      <c r="G157" s="1"/>
      <c r="H157" s="1"/>
      <c r="I157" s="1"/>
      <c r="J157" s="1"/>
      <c r="K157" s="1"/>
      <c r="L157" s="1"/>
      <c r="M157" s="1"/>
      <c r="N157" s="1"/>
      <c r="O157" s="1"/>
      <c r="P157" s="1"/>
    </row>
    <row r="158" spans="2:16" s="2" customFormat="1" x14ac:dyDescent="0.25">
      <c r="B158" s="1"/>
      <c r="C158" s="1"/>
      <c r="D158" s="1"/>
      <c r="E158" s="1"/>
      <c r="F158" s="1"/>
      <c r="G158" s="1"/>
      <c r="H158" s="1"/>
      <c r="I158" s="1"/>
      <c r="J158" s="1"/>
      <c r="K158" s="1"/>
      <c r="L158" s="1"/>
      <c r="M158" s="1"/>
      <c r="N158" s="1"/>
      <c r="O158" s="1"/>
      <c r="P158" s="1"/>
    </row>
    <row r="159" spans="2:16" s="2" customFormat="1" x14ac:dyDescent="0.25">
      <c r="B159" s="1"/>
      <c r="C159" s="1"/>
      <c r="D159" s="1"/>
      <c r="E159" s="1"/>
      <c r="F159" s="1"/>
      <c r="G159" s="1"/>
      <c r="H159" s="1"/>
      <c r="I159" s="1"/>
      <c r="J159" s="1"/>
      <c r="K159" s="1"/>
      <c r="L159" s="1"/>
      <c r="M159" s="1"/>
      <c r="N159" s="1"/>
      <c r="O159" s="1"/>
      <c r="P159" s="1"/>
    </row>
    <row r="160" spans="2:16" s="2" customFormat="1" x14ac:dyDescent="0.25">
      <c r="B160" s="1"/>
      <c r="C160" s="1"/>
      <c r="D160" s="1"/>
      <c r="E160" s="1"/>
      <c r="F160" s="1"/>
      <c r="G160" s="1"/>
      <c r="H160" s="1"/>
      <c r="I160" s="1"/>
      <c r="J160" s="1"/>
      <c r="K160" s="1"/>
      <c r="L160" s="1"/>
      <c r="M160" s="1"/>
      <c r="N160" s="1"/>
      <c r="O160" s="1"/>
      <c r="P160" s="1"/>
    </row>
    <row r="161" spans="2:16" s="2" customFormat="1" x14ac:dyDescent="0.25">
      <c r="B161" s="1"/>
      <c r="C161" s="1"/>
      <c r="D161" s="1"/>
      <c r="E161" s="1"/>
      <c r="F161" s="1"/>
      <c r="G161" s="1"/>
      <c r="H161" s="1"/>
      <c r="I161" s="1"/>
      <c r="J161" s="1"/>
      <c r="K161" s="1"/>
      <c r="L161" s="1"/>
      <c r="M161" s="1"/>
      <c r="N161" s="1"/>
      <c r="O161" s="1"/>
      <c r="P161" s="1"/>
    </row>
    <row r="162" spans="2:16" s="2" customFormat="1" x14ac:dyDescent="0.25">
      <c r="B162" s="1"/>
      <c r="C162" s="1"/>
      <c r="D162" s="1"/>
      <c r="E162" s="1"/>
      <c r="F162" s="1"/>
      <c r="G162" s="1"/>
      <c r="H162" s="1"/>
      <c r="I162" s="1"/>
      <c r="J162" s="1"/>
      <c r="K162" s="1"/>
      <c r="L162" s="1"/>
      <c r="M162" s="1"/>
      <c r="N162" s="1"/>
      <c r="O162" s="1"/>
      <c r="P162" s="1"/>
    </row>
    <row r="163" spans="2:16" s="2" customFormat="1" x14ac:dyDescent="0.25">
      <c r="B163" s="1"/>
      <c r="C163" s="1"/>
      <c r="D163" s="1"/>
      <c r="E163" s="1"/>
      <c r="F163" s="1"/>
      <c r="G163" s="1"/>
      <c r="H163" s="1"/>
      <c r="I163" s="1"/>
      <c r="J163" s="1"/>
      <c r="K163" s="1"/>
      <c r="L163" s="1"/>
      <c r="M163" s="1"/>
      <c r="N163" s="1"/>
      <c r="O163" s="1"/>
      <c r="P163" s="1"/>
    </row>
    <row r="164" spans="2:16" s="2" customFormat="1" x14ac:dyDescent="0.25">
      <c r="B164" s="1"/>
      <c r="C164" s="1"/>
      <c r="D164" s="1"/>
      <c r="E164" s="1"/>
      <c r="F164" s="1"/>
      <c r="G164" s="1"/>
      <c r="H164" s="1"/>
      <c r="I164" s="1"/>
      <c r="J164" s="1"/>
      <c r="K164" s="1"/>
      <c r="L164" s="1"/>
      <c r="M164" s="1"/>
      <c r="N164" s="1"/>
      <c r="O164" s="1"/>
      <c r="P164" s="1"/>
    </row>
    <row r="165" spans="2:16" s="2" customFormat="1" x14ac:dyDescent="0.25">
      <c r="B165" s="1"/>
      <c r="C165" s="1"/>
      <c r="D165" s="1"/>
      <c r="E165" s="1"/>
      <c r="F165" s="1"/>
      <c r="G165" s="1"/>
      <c r="H165" s="1"/>
      <c r="I165" s="1"/>
      <c r="J165" s="1"/>
      <c r="K165" s="1"/>
      <c r="L165" s="1"/>
      <c r="M165" s="1"/>
      <c r="N165" s="1"/>
      <c r="O165" s="1"/>
      <c r="P165" s="1"/>
    </row>
    <row r="166" spans="2:16" s="2" customFormat="1" x14ac:dyDescent="0.25">
      <c r="B166" s="1"/>
      <c r="C166" s="1"/>
      <c r="D166" s="1"/>
      <c r="E166" s="1"/>
      <c r="F166" s="1"/>
      <c r="G166" s="1"/>
      <c r="H166" s="1"/>
      <c r="I166" s="1"/>
      <c r="J166" s="1"/>
      <c r="K166" s="1"/>
      <c r="L166" s="1"/>
      <c r="M166" s="1"/>
      <c r="N166" s="1"/>
      <c r="O166" s="1"/>
      <c r="P166" s="1"/>
    </row>
    <row r="167" spans="2:16" s="2" customFormat="1" x14ac:dyDescent="0.25">
      <c r="B167" s="1"/>
      <c r="C167" s="1"/>
      <c r="D167" s="1"/>
      <c r="E167" s="1"/>
      <c r="F167" s="1"/>
      <c r="G167" s="1"/>
      <c r="H167" s="1"/>
      <c r="I167" s="1"/>
      <c r="J167" s="1"/>
      <c r="K167" s="1"/>
      <c r="L167" s="1"/>
      <c r="M167" s="1"/>
      <c r="N167" s="1"/>
      <c r="O167" s="1"/>
      <c r="P167" s="1"/>
    </row>
    <row r="168" spans="2:16" s="2" customFormat="1" x14ac:dyDescent="0.25">
      <c r="B168" s="1"/>
      <c r="C168" s="1"/>
      <c r="D168" s="1"/>
      <c r="E168" s="1"/>
      <c r="F168" s="1"/>
      <c r="G168" s="1"/>
      <c r="H168" s="1"/>
      <c r="I168" s="1"/>
      <c r="J168" s="1"/>
      <c r="K168" s="1"/>
      <c r="L168" s="1"/>
      <c r="M168" s="1"/>
      <c r="N168" s="1"/>
      <c r="O168" s="1"/>
      <c r="P168" s="1"/>
    </row>
    <row r="169" spans="2:16" s="2" customFormat="1" x14ac:dyDescent="0.25">
      <c r="B169" s="1"/>
      <c r="C169" s="1"/>
      <c r="D169" s="1"/>
      <c r="E169" s="1"/>
      <c r="F169" s="1"/>
      <c r="G169" s="1"/>
      <c r="H169" s="1"/>
      <c r="I169" s="1"/>
      <c r="J169" s="1"/>
      <c r="K169" s="1"/>
      <c r="L169" s="1"/>
      <c r="M169" s="1"/>
      <c r="N169" s="1"/>
      <c r="O169" s="1"/>
      <c r="P169" s="1"/>
    </row>
    <row r="170" spans="2:16" s="2" customFormat="1" x14ac:dyDescent="0.25">
      <c r="B170" s="1"/>
      <c r="C170" s="1"/>
      <c r="D170" s="1"/>
      <c r="E170" s="1"/>
      <c r="F170" s="1"/>
      <c r="G170" s="1"/>
      <c r="H170" s="1"/>
      <c r="I170" s="1"/>
      <c r="J170" s="1"/>
      <c r="K170" s="1"/>
      <c r="L170" s="1"/>
      <c r="M170" s="1"/>
      <c r="N170" s="1"/>
      <c r="O170" s="1"/>
      <c r="P170" s="1"/>
    </row>
    <row r="171" spans="2:16" s="2" customFormat="1" x14ac:dyDescent="0.25">
      <c r="B171" s="1"/>
      <c r="C171" s="1"/>
      <c r="D171" s="1"/>
      <c r="E171" s="1"/>
      <c r="F171" s="1"/>
      <c r="G171" s="1"/>
      <c r="H171" s="1"/>
      <c r="I171" s="1"/>
      <c r="J171" s="1"/>
      <c r="K171" s="1"/>
      <c r="L171" s="1"/>
      <c r="M171" s="1"/>
      <c r="N171" s="1"/>
      <c r="O171" s="1"/>
      <c r="P171" s="1"/>
    </row>
    <row r="172" spans="2:16" s="2" customFormat="1" x14ac:dyDescent="0.25">
      <c r="B172" s="1"/>
      <c r="C172" s="1"/>
      <c r="D172" s="1"/>
      <c r="E172" s="1"/>
      <c r="F172" s="1"/>
      <c r="G172" s="1"/>
      <c r="H172" s="1"/>
      <c r="I172" s="1"/>
      <c r="J172" s="1"/>
      <c r="K172" s="1"/>
      <c r="L172" s="1"/>
      <c r="M172" s="1"/>
      <c r="N172" s="1"/>
      <c r="O172" s="1"/>
      <c r="P172" s="1"/>
    </row>
    <row r="173" spans="2:16" s="2" customFormat="1" x14ac:dyDescent="0.25">
      <c r="B173" s="1"/>
      <c r="C173" s="1"/>
      <c r="D173" s="1"/>
      <c r="E173" s="1"/>
      <c r="F173" s="1"/>
      <c r="G173" s="1"/>
      <c r="H173" s="1"/>
      <c r="I173" s="1"/>
      <c r="J173" s="1"/>
      <c r="K173" s="1"/>
      <c r="L173" s="1"/>
      <c r="M173" s="1"/>
      <c r="N173" s="1"/>
      <c r="O173" s="1"/>
      <c r="P173" s="1"/>
    </row>
    <row r="174" spans="2:16" s="2" customFormat="1" x14ac:dyDescent="0.25">
      <c r="B174" s="1"/>
      <c r="C174" s="1"/>
      <c r="D174" s="1"/>
      <c r="E174" s="1"/>
      <c r="F174" s="1"/>
      <c r="G174" s="1"/>
      <c r="H174" s="1"/>
      <c r="I174" s="1"/>
      <c r="J174" s="1"/>
      <c r="K174" s="1"/>
      <c r="L174" s="1"/>
      <c r="M174" s="1"/>
      <c r="N174" s="1"/>
      <c r="O174" s="1"/>
      <c r="P174" s="1"/>
    </row>
    <row r="175" spans="2:16" s="2" customFormat="1" x14ac:dyDescent="0.25">
      <c r="B175" s="1"/>
      <c r="C175" s="1"/>
      <c r="D175" s="1"/>
      <c r="E175" s="1"/>
      <c r="F175" s="1"/>
      <c r="G175" s="1"/>
      <c r="H175" s="1"/>
      <c r="I175" s="1"/>
      <c r="J175" s="1"/>
      <c r="K175" s="1"/>
      <c r="L175" s="1"/>
      <c r="M175" s="1"/>
      <c r="N175" s="1"/>
      <c r="O175" s="1"/>
      <c r="P175" s="1"/>
    </row>
    <row r="176" spans="2:16" s="2" customFormat="1" x14ac:dyDescent="0.25">
      <c r="B176" s="1"/>
      <c r="C176" s="1"/>
      <c r="D176" s="1"/>
      <c r="E176" s="1"/>
      <c r="F176" s="1"/>
      <c r="G176" s="1"/>
      <c r="H176" s="1"/>
      <c r="I176" s="1"/>
      <c r="J176" s="1"/>
      <c r="K176" s="1"/>
      <c r="L176" s="1"/>
      <c r="M176" s="1"/>
      <c r="N176" s="1"/>
      <c r="O176" s="1"/>
      <c r="P176" s="1"/>
    </row>
    <row r="177" spans="2:16" s="2" customFormat="1" x14ac:dyDescent="0.25">
      <c r="B177" s="1"/>
      <c r="C177" s="1"/>
      <c r="D177" s="1"/>
      <c r="E177" s="1"/>
      <c r="F177" s="1"/>
      <c r="G177" s="1"/>
      <c r="H177" s="1"/>
      <c r="I177" s="1"/>
      <c r="J177" s="1"/>
      <c r="K177" s="1"/>
      <c r="L177" s="1"/>
      <c r="M177" s="1"/>
      <c r="N177" s="1"/>
      <c r="O177" s="1"/>
      <c r="P177" s="1"/>
    </row>
    <row r="178" spans="2:16" s="2" customFormat="1" x14ac:dyDescent="0.25">
      <c r="B178" s="1"/>
      <c r="C178" s="1"/>
      <c r="D178" s="1"/>
      <c r="E178" s="1"/>
      <c r="F178" s="1"/>
      <c r="G178" s="1"/>
      <c r="H178" s="1"/>
      <c r="I178" s="1"/>
      <c r="J178" s="1"/>
      <c r="K178" s="1"/>
      <c r="L178" s="1"/>
      <c r="M178" s="1"/>
      <c r="N178" s="1"/>
      <c r="O178" s="1"/>
      <c r="P178" s="1"/>
    </row>
    <row r="179" spans="2:16" s="2" customFormat="1" x14ac:dyDescent="0.25">
      <c r="B179" s="1"/>
      <c r="C179" s="1"/>
      <c r="D179" s="1"/>
      <c r="E179" s="1"/>
      <c r="F179" s="1"/>
      <c r="G179" s="1"/>
      <c r="H179" s="1"/>
      <c r="I179" s="1"/>
      <c r="J179" s="1"/>
      <c r="K179" s="1"/>
      <c r="L179" s="1"/>
      <c r="M179" s="1"/>
      <c r="N179" s="1"/>
      <c r="O179" s="1"/>
      <c r="P179" s="1"/>
    </row>
    <row r="180" spans="2:16" s="2" customFormat="1" x14ac:dyDescent="0.25">
      <c r="B180" s="1"/>
      <c r="C180" s="1"/>
      <c r="D180" s="1"/>
      <c r="E180" s="1"/>
      <c r="F180" s="1"/>
      <c r="G180" s="1"/>
      <c r="H180" s="1"/>
      <c r="I180" s="1"/>
      <c r="J180" s="1"/>
      <c r="K180" s="1"/>
      <c r="L180" s="1"/>
      <c r="M180" s="1"/>
      <c r="N180" s="1"/>
      <c r="O180" s="1"/>
      <c r="P180" s="1"/>
    </row>
    <row r="181" spans="2:16" s="2" customFormat="1" x14ac:dyDescent="0.25">
      <c r="B181" s="1"/>
      <c r="C181" s="1"/>
      <c r="D181" s="1"/>
      <c r="E181" s="1"/>
      <c r="F181" s="1"/>
      <c r="G181" s="1"/>
      <c r="H181" s="1"/>
      <c r="I181" s="1"/>
      <c r="J181" s="1"/>
      <c r="K181" s="1"/>
      <c r="L181" s="1"/>
      <c r="M181" s="1"/>
      <c r="N181" s="1"/>
      <c r="O181" s="1"/>
      <c r="P181" s="1"/>
    </row>
    <row r="182" spans="2:16" s="2" customFormat="1" x14ac:dyDescent="0.25">
      <c r="B182" s="1"/>
      <c r="C182" s="1"/>
      <c r="D182" s="1"/>
      <c r="E182" s="1"/>
      <c r="F182" s="1"/>
      <c r="G182" s="1"/>
      <c r="H182" s="1"/>
      <c r="I182" s="1"/>
      <c r="J182" s="1"/>
      <c r="K182" s="1"/>
      <c r="L182" s="1"/>
      <c r="M182" s="1"/>
      <c r="N182" s="1"/>
      <c r="O182" s="1"/>
      <c r="P182" s="1"/>
    </row>
    <row r="183" spans="2:16" s="2" customFormat="1" x14ac:dyDescent="0.25">
      <c r="B183" s="1"/>
      <c r="C183" s="1"/>
      <c r="D183" s="1"/>
      <c r="E183" s="1"/>
      <c r="F183" s="1"/>
      <c r="G183" s="1"/>
      <c r="H183" s="1"/>
      <c r="I183" s="1"/>
      <c r="J183" s="1"/>
      <c r="K183" s="1"/>
      <c r="L183" s="1"/>
      <c r="M183" s="1"/>
      <c r="N183" s="1"/>
      <c r="O183" s="1"/>
      <c r="P183" s="1"/>
    </row>
    <row r="184" spans="2:16" s="2" customFormat="1" x14ac:dyDescent="0.25">
      <c r="B184" s="1"/>
      <c r="C184" s="1"/>
      <c r="D184" s="1"/>
      <c r="E184" s="1"/>
      <c r="F184" s="1"/>
      <c r="G184" s="1"/>
      <c r="H184" s="1"/>
      <c r="I184" s="1"/>
      <c r="J184" s="1"/>
      <c r="K184" s="1"/>
      <c r="L184" s="1"/>
      <c r="M184" s="1"/>
      <c r="N184" s="1"/>
      <c r="O184" s="1"/>
      <c r="P184" s="1"/>
    </row>
    <row r="185" spans="2:16" s="2" customFormat="1" x14ac:dyDescent="0.25">
      <c r="B185" s="1"/>
      <c r="C185" s="1"/>
      <c r="D185" s="1"/>
      <c r="E185" s="1"/>
      <c r="F185" s="1"/>
      <c r="G185" s="1"/>
      <c r="H185" s="1"/>
      <c r="I185" s="1"/>
      <c r="J185" s="1"/>
      <c r="K185" s="1"/>
      <c r="L185" s="1"/>
      <c r="M185" s="1"/>
      <c r="N185" s="1"/>
      <c r="O185" s="1"/>
      <c r="P185" s="1"/>
    </row>
    <row r="186" spans="2:16" s="2" customFormat="1" x14ac:dyDescent="0.25">
      <c r="B186" s="1"/>
      <c r="C186" s="1"/>
      <c r="D186" s="1"/>
      <c r="E186" s="1"/>
      <c r="F186" s="1"/>
      <c r="G186" s="1"/>
      <c r="H186" s="1"/>
      <c r="I186" s="1"/>
      <c r="J186" s="1"/>
      <c r="K186" s="1"/>
      <c r="L186" s="1"/>
      <c r="M186" s="1"/>
      <c r="N186" s="1"/>
      <c r="O186" s="1"/>
      <c r="P186" s="1"/>
    </row>
    <row r="187" spans="2:16" s="2" customFormat="1" x14ac:dyDescent="0.25">
      <c r="B187" s="1"/>
      <c r="C187" s="1"/>
      <c r="D187" s="1"/>
      <c r="E187" s="1"/>
      <c r="F187" s="1"/>
      <c r="G187" s="1"/>
      <c r="H187" s="1"/>
      <c r="I187" s="1"/>
      <c r="J187" s="1"/>
      <c r="K187" s="1"/>
      <c r="L187" s="1"/>
      <c r="M187" s="1"/>
      <c r="N187" s="1"/>
      <c r="O187" s="1"/>
      <c r="P187" s="1"/>
    </row>
    <row r="188" spans="2:16" s="2" customFormat="1" x14ac:dyDescent="0.25">
      <c r="B188" s="1"/>
      <c r="C188" s="1"/>
      <c r="D188" s="1"/>
      <c r="E188" s="1"/>
      <c r="F188" s="1"/>
      <c r="G188" s="1"/>
      <c r="H188" s="1"/>
      <c r="I188" s="1"/>
      <c r="J188" s="1"/>
      <c r="K188" s="1"/>
      <c r="L188" s="1"/>
      <c r="M188" s="1"/>
      <c r="N188" s="1"/>
      <c r="O188" s="1"/>
      <c r="P188" s="1"/>
    </row>
    <row r="189" spans="2:16" s="2" customFormat="1" x14ac:dyDescent="0.25">
      <c r="B189" s="1"/>
      <c r="C189" s="1"/>
      <c r="D189" s="1"/>
      <c r="E189" s="1"/>
      <c r="F189" s="1"/>
      <c r="G189" s="1"/>
      <c r="H189" s="1"/>
      <c r="I189" s="1"/>
      <c r="J189" s="1"/>
      <c r="K189" s="1"/>
      <c r="L189" s="1"/>
      <c r="M189" s="1"/>
      <c r="N189" s="1"/>
      <c r="O189" s="1"/>
      <c r="P189" s="1"/>
    </row>
    <row r="190" spans="2:16" s="2" customFormat="1" x14ac:dyDescent="0.25">
      <c r="B190" s="1"/>
      <c r="C190" s="1"/>
      <c r="D190" s="1"/>
      <c r="E190" s="1"/>
      <c r="F190" s="1"/>
      <c r="G190" s="1"/>
      <c r="H190" s="1"/>
      <c r="I190" s="1"/>
      <c r="J190" s="1"/>
      <c r="K190" s="1"/>
      <c r="L190" s="1"/>
      <c r="M190" s="1"/>
      <c r="N190" s="1"/>
      <c r="O190" s="1"/>
      <c r="P190" s="1"/>
    </row>
    <row r="191" spans="2:16" s="2" customFormat="1" x14ac:dyDescent="0.25">
      <c r="B191" s="1"/>
      <c r="C191" s="1"/>
      <c r="D191" s="1"/>
      <c r="E191" s="1"/>
      <c r="F191" s="1"/>
      <c r="G191" s="1"/>
      <c r="H191" s="1"/>
      <c r="I191" s="1"/>
      <c r="J191" s="1"/>
      <c r="K191" s="1"/>
      <c r="L191" s="1"/>
      <c r="M191" s="1"/>
      <c r="N191" s="1"/>
      <c r="O191" s="1"/>
      <c r="P191" s="1"/>
    </row>
    <row r="192" spans="2:16" s="2" customFormat="1" x14ac:dyDescent="0.25">
      <c r="B192" s="1"/>
      <c r="C192" s="1"/>
      <c r="D192" s="1"/>
      <c r="E192" s="1"/>
      <c r="F192" s="1"/>
      <c r="G192" s="1"/>
      <c r="H192" s="1"/>
      <c r="I192" s="1"/>
      <c r="J192" s="1"/>
      <c r="K192" s="1"/>
      <c r="L192" s="1"/>
      <c r="M192" s="1"/>
      <c r="N192" s="1"/>
      <c r="O192" s="1"/>
      <c r="P192" s="1"/>
    </row>
    <row r="193" spans="2:16" s="2" customFormat="1" x14ac:dyDescent="0.25">
      <c r="B193" s="1"/>
      <c r="C193" s="1"/>
      <c r="D193" s="1"/>
      <c r="E193" s="1"/>
      <c r="F193" s="1"/>
      <c r="G193" s="1"/>
      <c r="H193" s="1"/>
      <c r="I193" s="1"/>
      <c r="J193" s="1"/>
      <c r="K193" s="1"/>
      <c r="L193" s="1"/>
      <c r="M193" s="1"/>
      <c r="N193" s="1"/>
      <c r="O193" s="1"/>
      <c r="P193" s="1"/>
    </row>
    <row r="194" spans="2:16" s="2" customFormat="1" x14ac:dyDescent="0.25">
      <c r="B194" s="1"/>
      <c r="C194" s="1"/>
      <c r="D194" s="1"/>
      <c r="E194" s="1"/>
      <c r="F194" s="1"/>
      <c r="G194" s="1"/>
      <c r="H194" s="1"/>
      <c r="I194" s="1"/>
      <c r="J194" s="1"/>
      <c r="K194" s="1"/>
      <c r="L194" s="1"/>
      <c r="M194" s="1"/>
      <c r="N194" s="1"/>
      <c r="O194" s="1"/>
      <c r="P194" s="1"/>
    </row>
    <row r="195" spans="2:16" s="2" customFormat="1" x14ac:dyDescent="0.25">
      <c r="B195" s="1"/>
      <c r="C195" s="1"/>
      <c r="D195" s="1"/>
      <c r="E195" s="1"/>
      <c r="F195" s="1"/>
      <c r="G195" s="1"/>
      <c r="H195" s="1"/>
      <c r="I195" s="1"/>
      <c r="J195" s="1"/>
      <c r="K195" s="1"/>
      <c r="L195" s="1"/>
      <c r="M195" s="1"/>
      <c r="N195" s="1"/>
      <c r="O195" s="1"/>
      <c r="P195" s="1"/>
    </row>
    <row r="196" spans="2:16" s="2" customFormat="1" x14ac:dyDescent="0.25">
      <c r="B196" s="1"/>
      <c r="C196" s="1"/>
      <c r="D196" s="1"/>
      <c r="E196" s="1"/>
      <c r="F196" s="1"/>
      <c r="G196" s="1"/>
      <c r="H196" s="1"/>
      <c r="I196" s="1"/>
      <c r="J196" s="1"/>
      <c r="K196" s="1"/>
      <c r="L196" s="1"/>
      <c r="M196" s="1"/>
      <c r="N196" s="1"/>
      <c r="O196" s="1"/>
      <c r="P196" s="1"/>
    </row>
    <row r="197" spans="2:16" s="2" customFormat="1" x14ac:dyDescent="0.25">
      <c r="B197" s="1"/>
      <c r="C197" s="1"/>
      <c r="D197" s="1"/>
      <c r="E197" s="1"/>
      <c r="F197" s="1"/>
      <c r="G197" s="1"/>
      <c r="H197" s="1"/>
      <c r="I197" s="1"/>
      <c r="J197" s="1"/>
      <c r="K197" s="1"/>
      <c r="L197" s="1"/>
      <c r="M197" s="1"/>
      <c r="N197" s="1"/>
      <c r="O197" s="1"/>
      <c r="P197" s="1"/>
    </row>
    <row r="198" spans="2:16" s="2" customFormat="1" x14ac:dyDescent="0.25">
      <c r="B198" s="1"/>
      <c r="C198" s="1"/>
      <c r="D198" s="1"/>
      <c r="E198" s="1"/>
      <c r="F198" s="1"/>
      <c r="G198" s="1"/>
      <c r="H198" s="1"/>
      <c r="I198" s="1"/>
      <c r="J198" s="1"/>
      <c r="K198" s="1"/>
      <c r="L198" s="1"/>
      <c r="M198" s="1"/>
      <c r="N198" s="1"/>
      <c r="O198" s="1"/>
      <c r="P198" s="1"/>
    </row>
    <row r="199" spans="2:16" s="2" customFormat="1" x14ac:dyDescent="0.25">
      <c r="B199" s="1"/>
      <c r="C199" s="1"/>
      <c r="D199" s="1"/>
      <c r="E199" s="1"/>
      <c r="F199" s="1"/>
      <c r="G199" s="1"/>
      <c r="H199" s="1"/>
      <c r="I199" s="1"/>
      <c r="J199" s="1"/>
      <c r="K199" s="1"/>
      <c r="L199" s="1"/>
      <c r="M199" s="1"/>
      <c r="N199" s="1"/>
      <c r="O199" s="1"/>
      <c r="P199" s="1"/>
    </row>
    <row r="200" spans="2:16" s="2" customFormat="1" x14ac:dyDescent="0.25">
      <c r="B200" s="1"/>
      <c r="C200" s="1"/>
      <c r="D200" s="1"/>
      <c r="E200" s="1"/>
      <c r="F200" s="1"/>
      <c r="G200" s="1"/>
      <c r="H200" s="1"/>
      <c r="I200" s="1"/>
      <c r="J200" s="1"/>
      <c r="K200" s="1"/>
      <c r="L200" s="1"/>
      <c r="M200" s="1"/>
      <c r="N200" s="1"/>
      <c r="O200" s="1"/>
      <c r="P200" s="1"/>
    </row>
    <row r="201" spans="2:16" s="2" customFormat="1" x14ac:dyDescent="0.25">
      <c r="B201" s="1"/>
      <c r="C201" s="1"/>
      <c r="D201" s="1"/>
      <c r="E201" s="1"/>
      <c r="F201" s="1"/>
      <c r="G201" s="1"/>
      <c r="H201" s="1"/>
      <c r="I201" s="1"/>
      <c r="J201" s="1"/>
      <c r="K201" s="1"/>
      <c r="L201" s="1"/>
      <c r="M201" s="1"/>
      <c r="N201" s="1"/>
      <c r="O201" s="1"/>
      <c r="P201" s="1"/>
    </row>
    <row r="202" spans="2:16" s="2" customFormat="1" x14ac:dyDescent="0.25">
      <c r="B202" s="1"/>
      <c r="C202" s="1"/>
      <c r="D202" s="1"/>
      <c r="E202" s="1"/>
      <c r="F202" s="1"/>
      <c r="G202" s="1"/>
      <c r="H202" s="1"/>
      <c r="I202" s="1"/>
      <c r="J202" s="1"/>
      <c r="K202" s="1"/>
      <c r="L202" s="1"/>
      <c r="M202" s="1"/>
      <c r="N202" s="1"/>
      <c r="O202" s="1"/>
      <c r="P202" s="1"/>
    </row>
    <row r="203" spans="2:16" s="2" customFormat="1" x14ac:dyDescent="0.25">
      <c r="B203" s="1"/>
      <c r="C203" s="1"/>
      <c r="D203" s="1"/>
      <c r="E203" s="1"/>
      <c r="F203" s="1"/>
      <c r="G203" s="1"/>
      <c r="H203" s="1"/>
      <c r="I203" s="1"/>
      <c r="J203" s="1"/>
      <c r="K203" s="1"/>
      <c r="L203" s="1"/>
      <c r="M203" s="1"/>
      <c r="N203" s="1"/>
      <c r="O203" s="1"/>
      <c r="P203" s="1"/>
    </row>
    <row r="204" spans="2:16" s="2" customFormat="1" x14ac:dyDescent="0.25">
      <c r="B204" s="1"/>
      <c r="C204" s="1"/>
      <c r="D204" s="1"/>
      <c r="E204" s="1"/>
      <c r="F204" s="1"/>
      <c r="G204" s="1"/>
      <c r="H204" s="1"/>
      <c r="I204" s="1"/>
      <c r="J204" s="1"/>
      <c r="K204" s="1"/>
      <c r="L204" s="1"/>
      <c r="M204" s="1"/>
      <c r="N204" s="1"/>
      <c r="O204" s="1"/>
      <c r="P204" s="1"/>
    </row>
    <row r="205" spans="2:16" s="2" customFormat="1" x14ac:dyDescent="0.25">
      <c r="B205" s="1"/>
      <c r="C205" s="1"/>
      <c r="D205" s="1"/>
      <c r="E205" s="1"/>
      <c r="F205" s="1"/>
      <c r="G205" s="1"/>
      <c r="H205" s="1"/>
      <c r="I205" s="1"/>
      <c r="J205" s="1"/>
      <c r="K205" s="1"/>
      <c r="L205" s="1"/>
      <c r="M205" s="1"/>
      <c r="N205" s="1"/>
      <c r="O205" s="1"/>
      <c r="P205" s="1"/>
    </row>
    <row r="206" spans="2:16" s="2" customFormat="1" x14ac:dyDescent="0.25">
      <c r="B206" s="1"/>
      <c r="C206" s="1"/>
      <c r="D206" s="1"/>
      <c r="E206" s="1"/>
      <c r="F206" s="1"/>
      <c r="G206" s="1"/>
      <c r="H206" s="1"/>
      <c r="I206" s="1"/>
      <c r="J206" s="1"/>
      <c r="K206" s="1"/>
      <c r="L206" s="1"/>
      <c r="M206" s="1"/>
      <c r="N206" s="1"/>
      <c r="O206" s="1"/>
      <c r="P206" s="1"/>
    </row>
    <row r="207" spans="2:16" s="2" customFormat="1" x14ac:dyDescent="0.25">
      <c r="B207" s="1"/>
      <c r="C207" s="1"/>
      <c r="D207" s="1"/>
      <c r="E207" s="1"/>
      <c r="F207" s="1"/>
      <c r="G207" s="1"/>
      <c r="H207" s="1"/>
      <c r="I207" s="1"/>
      <c r="J207" s="1"/>
      <c r="K207" s="1"/>
      <c r="L207" s="1"/>
      <c r="M207" s="1"/>
      <c r="N207" s="1"/>
      <c r="O207" s="1"/>
      <c r="P207" s="1"/>
    </row>
    <row r="208" spans="2:16" s="2" customFormat="1" x14ac:dyDescent="0.25">
      <c r="B208" s="1"/>
      <c r="C208" s="1"/>
      <c r="D208" s="1"/>
      <c r="E208" s="1"/>
      <c r="F208" s="1"/>
      <c r="G208" s="1"/>
      <c r="H208" s="1"/>
      <c r="I208" s="1"/>
      <c r="J208" s="1"/>
      <c r="K208" s="1"/>
      <c r="L208" s="1"/>
      <c r="M208" s="1"/>
      <c r="N208" s="1"/>
      <c r="O208" s="1"/>
      <c r="P208" s="1"/>
    </row>
    <row r="209" spans="2:16" s="2" customFormat="1" x14ac:dyDescent="0.25">
      <c r="B209" s="1"/>
      <c r="C209" s="1"/>
      <c r="D209" s="1"/>
      <c r="E209" s="1"/>
      <c r="F209" s="1"/>
      <c r="G209" s="1"/>
      <c r="H209" s="1"/>
      <c r="I209" s="1"/>
      <c r="J209" s="1"/>
      <c r="K209" s="1"/>
      <c r="L209" s="1"/>
      <c r="M209" s="1"/>
      <c r="N209" s="1"/>
      <c r="O209" s="1"/>
      <c r="P209" s="1"/>
    </row>
    <row r="210" spans="2:16" s="2" customFormat="1" x14ac:dyDescent="0.25">
      <c r="B210" s="1"/>
      <c r="C210" s="1"/>
      <c r="D210" s="1"/>
      <c r="E210" s="1"/>
      <c r="F210" s="1"/>
      <c r="G210" s="1"/>
      <c r="H210" s="1"/>
      <c r="I210" s="1"/>
      <c r="J210" s="1"/>
      <c r="K210" s="1"/>
      <c r="L210" s="1"/>
      <c r="M210" s="1"/>
      <c r="N210" s="1"/>
      <c r="O210" s="1"/>
      <c r="P210" s="1"/>
    </row>
    <row r="211" spans="2:16" s="2" customFormat="1" x14ac:dyDescent="0.25">
      <c r="B211" s="1"/>
      <c r="C211" s="1"/>
      <c r="D211" s="1"/>
      <c r="E211" s="1"/>
      <c r="F211" s="1"/>
      <c r="G211" s="1"/>
      <c r="H211" s="1"/>
      <c r="I211" s="1"/>
      <c r="J211" s="1"/>
      <c r="K211" s="1"/>
      <c r="L211" s="1"/>
      <c r="M211" s="1"/>
      <c r="N211" s="1"/>
      <c r="O211" s="1"/>
      <c r="P211" s="1"/>
    </row>
    <row r="212" spans="2:16" s="2" customFormat="1" x14ac:dyDescent="0.25">
      <c r="B212" s="1"/>
      <c r="C212" s="1"/>
      <c r="D212" s="1"/>
      <c r="E212" s="1"/>
      <c r="F212" s="1"/>
      <c r="G212" s="1"/>
      <c r="H212" s="1"/>
      <c r="I212" s="1"/>
      <c r="J212" s="1"/>
      <c r="K212" s="1"/>
      <c r="L212" s="1"/>
      <c r="M212" s="1"/>
      <c r="N212" s="1"/>
      <c r="O212" s="1"/>
      <c r="P212" s="1"/>
    </row>
    <row r="213" spans="2:16" s="2" customFormat="1" x14ac:dyDescent="0.25">
      <c r="B213" s="1"/>
      <c r="C213" s="1"/>
      <c r="D213" s="1"/>
      <c r="E213" s="1"/>
      <c r="F213" s="1"/>
      <c r="G213" s="1"/>
      <c r="H213" s="1"/>
      <c r="I213" s="1"/>
      <c r="J213" s="1"/>
      <c r="K213" s="1"/>
      <c r="L213" s="1"/>
      <c r="M213" s="1"/>
      <c r="N213" s="1"/>
      <c r="O213" s="1"/>
      <c r="P213" s="1"/>
    </row>
    <row r="214" spans="2:16" s="2" customFormat="1" x14ac:dyDescent="0.25">
      <c r="B214" s="1"/>
      <c r="C214" s="1"/>
      <c r="D214" s="1"/>
      <c r="E214" s="1"/>
      <c r="F214" s="1"/>
      <c r="G214" s="1"/>
      <c r="H214" s="1"/>
      <c r="I214" s="1"/>
      <c r="J214" s="1"/>
      <c r="K214" s="1"/>
      <c r="L214" s="1"/>
      <c r="M214" s="1"/>
      <c r="N214" s="1"/>
      <c r="O214" s="1"/>
      <c r="P214" s="1"/>
    </row>
    <row r="215" spans="2:16" s="2" customFormat="1" x14ac:dyDescent="0.25">
      <c r="B215" s="1"/>
      <c r="C215" s="1"/>
      <c r="D215" s="1"/>
      <c r="E215" s="1"/>
      <c r="F215" s="1"/>
      <c r="G215" s="1"/>
      <c r="H215" s="1"/>
      <c r="I215" s="1"/>
      <c r="J215" s="1"/>
      <c r="K215" s="1"/>
      <c r="L215" s="1"/>
      <c r="M215" s="1"/>
      <c r="N215" s="1"/>
      <c r="O215" s="1"/>
      <c r="P215" s="1"/>
    </row>
    <row r="216" spans="2:16" s="2" customFormat="1" x14ac:dyDescent="0.25">
      <c r="B216" s="1"/>
      <c r="C216" s="1"/>
      <c r="D216" s="1"/>
      <c r="E216" s="1"/>
      <c r="F216" s="1"/>
      <c r="G216" s="1"/>
      <c r="H216" s="1"/>
      <c r="I216" s="1"/>
      <c r="J216" s="1"/>
      <c r="K216" s="1"/>
      <c r="L216" s="1"/>
      <c r="M216" s="1"/>
      <c r="N216" s="1"/>
      <c r="O216" s="1"/>
      <c r="P216" s="1"/>
    </row>
  </sheetData>
  <mergeCells count="1">
    <mergeCell ref="C5:O5"/>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36"/>
  <sheetViews>
    <sheetView workbookViewId="0">
      <selection activeCell="B3" sqref="B3:I3"/>
    </sheetView>
  </sheetViews>
  <sheetFormatPr baseColWidth="10" defaultColWidth="11.42578125" defaultRowHeight="15" x14ac:dyDescent="0.25"/>
  <cols>
    <col min="1" max="1" width="20.28515625" style="2" customWidth="1"/>
    <col min="2" max="2" width="18" style="205" customWidth="1"/>
    <col min="3" max="3" width="19" style="205" customWidth="1"/>
    <col min="4" max="4" width="17.28515625" style="205" customWidth="1"/>
    <col min="5" max="6" width="13.140625" style="205" bestFit="1" customWidth="1"/>
    <col min="7" max="7" width="15.140625" style="205" customWidth="1"/>
    <col min="8" max="8" width="15" style="205" customWidth="1"/>
    <col min="9" max="9" width="29" style="205" customWidth="1"/>
    <col min="10" max="35" width="11.42578125" style="2"/>
  </cols>
  <sheetData>
    <row r="1" spans="2:9" s="2" customFormat="1" x14ac:dyDescent="0.25">
      <c r="B1" s="1"/>
      <c r="C1" s="1"/>
      <c r="D1" s="1"/>
      <c r="E1" s="1"/>
      <c r="F1" s="1"/>
      <c r="G1" s="1"/>
      <c r="H1" s="1"/>
      <c r="I1" s="1"/>
    </row>
    <row r="2" spans="2:9" s="2" customFormat="1" ht="18.75" customHeight="1" x14ac:dyDescent="0.25">
      <c r="B2" s="1"/>
      <c r="C2" s="1"/>
      <c r="D2" s="1"/>
      <c r="E2" s="1"/>
      <c r="F2" s="1"/>
      <c r="G2" s="1"/>
      <c r="H2" s="1"/>
      <c r="I2" s="1"/>
    </row>
    <row r="3" spans="2:9" s="2" customFormat="1" ht="22.5" customHeight="1" x14ac:dyDescent="0.25">
      <c r="B3" s="368" t="s">
        <v>229</v>
      </c>
      <c r="C3" s="368"/>
      <c r="D3" s="368"/>
      <c r="E3" s="368"/>
      <c r="F3" s="368"/>
      <c r="G3" s="368"/>
      <c r="H3" s="368"/>
      <c r="I3" s="368"/>
    </row>
    <row r="4" spans="2:9" s="2" customFormat="1" ht="15.75" x14ac:dyDescent="0.25">
      <c r="B4" s="190"/>
      <c r="C4" s="190"/>
      <c r="D4" s="190"/>
      <c r="E4" s="190"/>
      <c r="F4" s="190"/>
      <c r="G4" s="190"/>
      <c r="H4" s="190"/>
      <c r="I4" s="190"/>
    </row>
    <row r="5" spans="2:9" s="2" customFormat="1" x14ac:dyDescent="0.25">
      <c r="B5" s="1"/>
      <c r="C5" s="1"/>
      <c r="D5" s="1"/>
      <c r="E5" s="1"/>
      <c r="F5" s="1"/>
      <c r="G5" s="1"/>
      <c r="H5" s="1"/>
      <c r="I5" s="1"/>
    </row>
    <row r="6" spans="2:9" ht="21.75" customHeight="1" x14ac:dyDescent="0.25">
      <c r="B6" s="356" t="s">
        <v>111</v>
      </c>
      <c r="C6" s="351" t="s">
        <v>116</v>
      </c>
      <c r="D6" s="351"/>
      <c r="E6" s="351" t="s">
        <v>117</v>
      </c>
      <c r="F6" s="351"/>
      <c r="G6" s="351" t="s">
        <v>118</v>
      </c>
      <c r="H6" s="351"/>
      <c r="I6" s="351" t="s">
        <v>119</v>
      </c>
    </row>
    <row r="7" spans="2:9" ht="31.5" customHeight="1" x14ac:dyDescent="0.25">
      <c r="B7" s="369"/>
      <c r="C7" s="145" t="s">
        <v>120</v>
      </c>
      <c r="D7" s="145" t="s">
        <v>121</v>
      </c>
      <c r="E7" s="145" t="s">
        <v>122</v>
      </c>
      <c r="F7" s="145" t="s">
        <v>123</v>
      </c>
      <c r="G7" s="145" t="s">
        <v>122</v>
      </c>
      <c r="H7" s="145" t="s">
        <v>123</v>
      </c>
      <c r="I7" s="351"/>
    </row>
    <row r="8" spans="2:9" x14ac:dyDescent="0.25">
      <c r="B8" s="191" t="s">
        <v>20</v>
      </c>
      <c r="C8" s="192">
        <v>1</v>
      </c>
      <c r="D8" s="193">
        <v>0.1</v>
      </c>
      <c r="E8" s="194">
        <v>0.96299999999999997</v>
      </c>
      <c r="F8" s="195">
        <v>0</v>
      </c>
      <c r="G8" s="193">
        <v>0.98</v>
      </c>
      <c r="H8" s="193">
        <v>0</v>
      </c>
      <c r="I8" s="195" t="s">
        <v>124</v>
      </c>
    </row>
    <row r="9" spans="2:9" x14ac:dyDescent="0.25">
      <c r="B9" s="196" t="s">
        <v>32</v>
      </c>
      <c r="C9" s="192">
        <v>0.99</v>
      </c>
      <c r="D9" s="197">
        <v>6.25E-2</v>
      </c>
      <c r="E9" s="194">
        <v>0.98099999999999998</v>
      </c>
      <c r="F9" s="193">
        <v>0</v>
      </c>
      <c r="G9" s="193">
        <v>1</v>
      </c>
      <c r="H9" s="197">
        <v>6.3799999999999996E-2</v>
      </c>
      <c r="I9" s="195" t="s">
        <v>124</v>
      </c>
    </row>
    <row r="10" spans="2:9" x14ac:dyDescent="0.25">
      <c r="B10" s="196" t="s">
        <v>21</v>
      </c>
      <c r="C10" s="198">
        <v>1</v>
      </c>
      <c r="D10" s="193">
        <v>0</v>
      </c>
      <c r="E10" s="198">
        <v>1</v>
      </c>
      <c r="F10" s="193">
        <v>0</v>
      </c>
      <c r="G10" s="193">
        <v>1</v>
      </c>
      <c r="H10" s="193">
        <v>0</v>
      </c>
      <c r="I10" s="195" t="s">
        <v>124</v>
      </c>
    </row>
    <row r="11" spans="2:9" x14ac:dyDescent="0.25">
      <c r="B11" s="191" t="s">
        <v>125</v>
      </c>
      <c r="C11" s="192">
        <v>1</v>
      </c>
      <c r="D11" s="193">
        <v>0.12</v>
      </c>
      <c r="E11" s="194">
        <v>0.93989999999999996</v>
      </c>
      <c r="F11" s="195" t="s">
        <v>27</v>
      </c>
      <c r="G11" s="193">
        <v>1</v>
      </c>
      <c r="H11" s="193">
        <v>0.85</v>
      </c>
      <c r="I11" s="195" t="s">
        <v>124</v>
      </c>
    </row>
    <row r="12" spans="2:9" x14ac:dyDescent="0.25">
      <c r="B12" s="191" t="s">
        <v>15</v>
      </c>
      <c r="C12" s="192">
        <v>1</v>
      </c>
      <c r="D12" s="195" t="s">
        <v>126</v>
      </c>
      <c r="E12" s="194">
        <v>0.93989999999999996</v>
      </c>
      <c r="F12" s="195" t="s">
        <v>27</v>
      </c>
      <c r="G12" s="193">
        <v>1</v>
      </c>
      <c r="H12" s="193">
        <v>0.85</v>
      </c>
      <c r="I12" s="195" t="s">
        <v>124</v>
      </c>
    </row>
    <row r="13" spans="2:9" x14ac:dyDescent="0.25">
      <c r="B13" s="191" t="s">
        <v>25</v>
      </c>
      <c r="C13" s="192">
        <v>1</v>
      </c>
      <c r="D13" s="195">
        <v>0</v>
      </c>
      <c r="E13" s="192">
        <v>0.99</v>
      </c>
      <c r="F13" s="193">
        <v>0</v>
      </c>
      <c r="G13" s="193">
        <v>1</v>
      </c>
      <c r="H13" s="193">
        <v>0.05</v>
      </c>
      <c r="I13" s="195" t="s">
        <v>124</v>
      </c>
    </row>
    <row r="14" spans="2:9" x14ac:dyDescent="0.25">
      <c r="B14" s="196" t="s">
        <v>43</v>
      </c>
      <c r="C14" s="192">
        <v>0.99</v>
      </c>
      <c r="D14" s="197">
        <v>6.25E-2</v>
      </c>
      <c r="E14" s="194">
        <v>0.98099999999999998</v>
      </c>
      <c r="F14" s="193">
        <v>0</v>
      </c>
      <c r="G14" s="193">
        <v>1</v>
      </c>
      <c r="H14" s="197">
        <v>6.3799999999999996E-2</v>
      </c>
      <c r="I14" s="195" t="s">
        <v>124</v>
      </c>
    </row>
    <row r="15" spans="2:9" ht="30" x14ac:dyDescent="0.25">
      <c r="B15" s="196" t="s">
        <v>26</v>
      </c>
      <c r="C15" s="199">
        <v>0.99560000000000004</v>
      </c>
      <c r="D15" s="197">
        <v>0.30409999999999998</v>
      </c>
      <c r="E15" s="200">
        <v>0.9022</v>
      </c>
      <c r="F15" s="193">
        <v>0.17030000000000001</v>
      </c>
      <c r="G15" s="193">
        <v>0.96299999999999997</v>
      </c>
      <c r="H15" s="197">
        <v>3.0300000000000001E-2</v>
      </c>
      <c r="I15" s="195" t="s">
        <v>127</v>
      </c>
    </row>
    <row r="16" spans="2:9" x14ac:dyDescent="0.25">
      <c r="B16" s="196" t="s">
        <v>14</v>
      </c>
      <c r="C16" s="201">
        <v>0.76729999999999998</v>
      </c>
      <c r="D16" s="195">
        <v>0</v>
      </c>
      <c r="E16" s="201">
        <v>0.89880000000000004</v>
      </c>
      <c r="F16" s="197">
        <v>0.19689999999999999</v>
      </c>
      <c r="G16" s="193">
        <v>1</v>
      </c>
      <c r="H16" s="193">
        <v>0.86</v>
      </c>
      <c r="I16" s="195" t="s">
        <v>124</v>
      </c>
    </row>
    <row r="17" spans="2:12" x14ac:dyDescent="0.25">
      <c r="B17" s="196" t="s">
        <v>38</v>
      </c>
      <c r="C17" s="197">
        <v>0.80410000000000004</v>
      </c>
      <c r="D17" s="195" t="s">
        <v>126</v>
      </c>
      <c r="E17" s="197">
        <v>0.7772</v>
      </c>
      <c r="F17" s="195" t="s">
        <v>126</v>
      </c>
      <c r="G17" s="193" t="s">
        <v>126</v>
      </c>
      <c r="H17" s="193" t="s">
        <v>126</v>
      </c>
      <c r="I17" s="195" t="s">
        <v>128</v>
      </c>
    </row>
    <row r="18" spans="2:12" x14ac:dyDescent="0.25">
      <c r="B18" s="191" t="s">
        <v>28</v>
      </c>
      <c r="C18" s="194">
        <v>0.94799999999999995</v>
      </c>
      <c r="D18" s="197">
        <v>0.68799999999999994</v>
      </c>
      <c r="E18" s="194">
        <v>0.94599999999999995</v>
      </c>
      <c r="F18" s="197">
        <v>0.52900000000000003</v>
      </c>
      <c r="G18" s="193">
        <v>1</v>
      </c>
      <c r="H18" s="197">
        <v>0.16020000000000001</v>
      </c>
      <c r="I18" s="195" t="s">
        <v>124</v>
      </c>
    </row>
    <row r="19" spans="2:12" x14ac:dyDescent="0.25">
      <c r="B19" s="196" t="s">
        <v>39</v>
      </c>
      <c r="C19" s="193">
        <v>1</v>
      </c>
      <c r="D19" s="195" t="s">
        <v>126</v>
      </c>
      <c r="E19" s="197">
        <v>0.97560000000000002</v>
      </c>
      <c r="F19" s="195" t="s">
        <v>126</v>
      </c>
      <c r="G19" s="193">
        <v>0.98</v>
      </c>
      <c r="H19" s="197">
        <v>6.5000000000000002E-2</v>
      </c>
      <c r="I19" s="195" t="s">
        <v>129</v>
      </c>
    </row>
    <row r="20" spans="2:12" x14ac:dyDescent="0.25">
      <c r="B20" s="196" t="s">
        <v>40</v>
      </c>
      <c r="C20" s="193">
        <v>1</v>
      </c>
      <c r="D20" s="195" t="s">
        <v>126</v>
      </c>
      <c r="E20" s="197">
        <v>0.98929999999999996</v>
      </c>
      <c r="F20" s="195" t="s">
        <v>126</v>
      </c>
      <c r="G20" s="193" t="s">
        <v>126</v>
      </c>
      <c r="H20" s="195" t="s">
        <v>126</v>
      </c>
      <c r="I20" s="195" t="s">
        <v>128</v>
      </c>
    </row>
    <row r="21" spans="2:12" x14ac:dyDescent="0.25">
      <c r="B21" s="191" t="s">
        <v>16</v>
      </c>
      <c r="C21" s="198">
        <v>0.92</v>
      </c>
      <c r="D21" s="202">
        <v>48.5</v>
      </c>
      <c r="E21" s="194">
        <v>0.90469999999999995</v>
      </c>
      <c r="F21" s="193">
        <v>0.3</v>
      </c>
      <c r="G21" s="193">
        <v>0.92</v>
      </c>
      <c r="H21" s="193">
        <v>0.01</v>
      </c>
      <c r="I21" s="195" t="s">
        <v>124</v>
      </c>
    </row>
    <row r="22" spans="2:12" x14ac:dyDescent="0.25">
      <c r="B22" s="191" t="s">
        <v>44</v>
      </c>
      <c r="C22" s="192">
        <v>1</v>
      </c>
      <c r="D22" s="193">
        <v>0.05</v>
      </c>
      <c r="E22" s="192">
        <v>0.91</v>
      </c>
      <c r="F22" s="193">
        <v>0</v>
      </c>
      <c r="G22" s="193">
        <v>1</v>
      </c>
      <c r="H22" s="193">
        <v>0</v>
      </c>
      <c r="I22" s="195" t="s">
        <v>124</v>
      </c>
    </row>
    <row r="23" spans="2:12" ht="30" x14ac:dyDescent="0.25">
      <c r="B23" s="196" t="s">
        <v>22</v>
      </c>
      <c r="C23" s="193">
        <v>0.95</v>
      </c>
      <c r="D23" s="193">
        <v>0</v>
      </c>
      <c r="E23" s="193">
        <v>0.99</v>
      </c>
      <c r="F23" s="193">
        <v>0.3</v>
      </c>
      <c r="G23" s="193" t="s">
        <v>126</v>
      </c>
      <c r="H23" s="193" t="s">
        <v>126</v>
      </c>
      <c r="I23" s="195" t="s">
        <v>130</v>
      </c>
    </row>
    <row r="24" spans="2:12" ht="45" x14ac:dyDescent="0.25">
      <c r="B24" s="191" t="s">
        <v>17</v>
      </c>
      <c r="C24" s="192">
        <v>1</v>
      </c>
      <c r="D24" s="193">
        <v>0.95</v>
      </c>
      <c r="E24" s="192">
        <v>0.99</v>
      </c>
      <c r="F24" s="195" t="s">
        <v>131</v>
      </c>
      <c r="G24" s="193">
        <v>0.99</v>
      </c>
      <c r="H24" s="195" t="s">
        <v>132</v>
      </c>
      <c r="I24" s="195" t="s">
        <v>124</v>
      </c>
    </row>
    <row r="25" spans="2:12" x14ac:dyDescent="0.25">
      <c r="B25" s="191" t="s">
        <v>41</v>
      </c>
      <c r="C25" s="192">
        <v>0.97</v>
      </c>
      <c r="D25" s="195" t="s">
        <v>126</v>
      </c>
      <c r="E25" s="194">
        <v>0.96360000000000001</v>
      </c>
      <c r="F25" s="193">
        <v>0</v>
      </c>
      <c r="G25" s="195" t="s">
        <v>133</v>
      </c>
      <c r="H25" s="195" t="s">
        <v>134</v>
      </c>
      <c r="I25" s="195" t="s">
        <v>124</v>
      </c>
    </row>
    <row r="26" spans="2:12" x14ac:dyDescent="0.25">
      <c r="B26" s="196" t="s">
        <v>29</v>
      </c>
      <c r="C26" s="197">
        <v>0.97889999999999999</v>
      </c>
      <c r="D26" s="195" t="s">
        <v>126</v>
      </c>
      <c r="E26" s="197">
        <v>0.96930000000000005</v>
      </c>
      <c r="F26" s="193" t="s">
        <v>126</v>
      </c>
      <c r="G26" s="193">
        <v>1</v>
      </c>
      <c r="H26" s="193">
        <v>1</v>
      </c>
      <c r="I26" s="195" t="s">
        <v>135</v>
      </c>
    </row>
    <row r="27" spans="2:12" x14ac:dyDescent="0.25">
      <c r="B27" s="196" t="s">
        <v>34</v>
      </c>
      <c r="C27" s="197">
        <v>1</v>
      </c>
      <c r="D27" s="195" t="s">
        <v>126</v>
      </c>
      <c r="E27" s="197">
        <v>0.95369999999999999</v>
      </c>
      <c r="F27" s="193" t="s">
        <v>126</v>
      </c>
      <c r="G27" s="195" t="s">
        <v>126</v>
      </c>
      <c r="H27" s="195" t="s">
        <v>126</v>
      </c>
      <c r="I27" s="195" t="s">
        <v>128</v>
      </c>
    </row>
    <row r="28" spans="2:12" x14ac:dyDescent="0.25">
      <c r="B28" s="196" t="s">
        <v>23</v>
      </c>
      <c r="C28" s="192">
        <v>1</v>
      </c>
      <c r="D28" s="195">
        <v>0</v>
      </c>
      <c r="E28" s="194">
        <v>0.98040000000000005</v>
      </c>
      <c r="F28" s="195">
        <v>0</v>
      </c>
      <c r="G28" s="193">
        <v>1</v>
      </c>
      <c r="H28" s="193">
        <v>0.06</v>
      </c>
      <c r="I28" s="195" t="s">
        <v>124</v>
      </c>
    </row>
    <row r="29" spans="2:12" x14ac:dyDescent="0.25">
      <c r="B29" s="203" t="s">
        <v>136</v>
      </c>
      <c r="C29" s="192">
        <v>0.99</v>
      </c>
      <c r="D29" s="197">
        <v>8.2000000000000003E-2</v>
      </c>
      <c r="E29" s="192">
        <v>0.86</v>
      </c>
      <c r="F29" s="193">
        <v>0.16</v>
      </c>
      <c r="G29" s="193">
        <v>1</v>
      </c>
      <c r="H29" s="193">
        <v>0.15</v>
      </c>
      <c r="I29" s="195" t="s">
        <v>124</v>
      </c>
    </row>
    <row r="30" spans="2:12" ht="75" x14ac:dyDescent="0.25">
      <c r="B30" s="191" t="s">
        <v>137</v>
      </c>
      <c r="C30" s="198">
        <v>1</v>
      </c>
      <c r="D30" s="204" t="s">
        <v>138</v>
      </c>
      <c r="E30" s="192">
        <v>1</v>
      </c>
      <c r="F30" s="197">
        <v>0</v>
      </c>
      <c r="G30" s="193">
        <v>1</v>
      </c>
      <c r="H30" s="197">
        <v>2.0400000000000001E-2</v>
      </c>
      <c r="I30" s="195" t="s">
        <v>124</v>
      </c>
      <c r="L30" s="137"/>
    </row>
    <row r="31" spans="2:12" x14ac:dyDescent="0.25">
      <c r="B31" s="191" t="s">
        <v>139</v>
      </c>
      <c r="C31" s="194">
        <v>0.995</v>
      </c>
      <c r="D31" s="197">
        <v>0.90500000000000003</v>
      </c>
      <c r="E31" s="194">
        <v>0.86499999999999999</v>
      </c>
      <c r="F31" s="197">
        <v>0.34499999999999997</v>
      </c>
      <c r="G31" s="193">
        <v>1</v>
      </c>
      <c r="H31" s="193">
        <v>0.25</v>
      </c>
      <c r="I31" s="195" t="s">
        <v>124</v>
      </c>
    </row>
    <row r="32" spans="2:12" x14ac:dyDescent="0.25">
      <c r="B32" s="196" t="s">
        <v>46</v>
      </c>
      <c r="C32" s="197">
        <v>0.93140000000000001</v>
      </c>
      <c r="D32" s="195" t="s">
        <v>126</v>
      </c>
      <c r="E32" s="197">
        <v>0.93869999999999998</v>
      </c>
      <c r="F32" s="195" t="s">
        <v>126</v>
      </c>
      <c r="G32" s="195" t="s">
        <v>126</v>
      </c>
      <c r="H32" s="195" t="s">
        <v>126</v>
      </c>
      <c r="I32" s="195" t="s">
        <v>128</v>
      </c>
    </row>
    <row r="33" spans="2:9" x14ac:dyDescent="0.25">
      <c r="B33" s="196" t="s">
        <v>18</v>
      </c>
      <c r="C33" s="197" t="s">
        <v>126</v>
      </c>
      <c r="D33" s="195" t="s">
        <v>126</v>
      </c>
      <c r="E33" s="195" t="s">
        <v>126</v>
      </c>
      <c r="F33" s="195" t="s">
        <v>126</v>
      </c>
      <c r="G33" s="195" t="s">
        <v>126</v>
      </c>
      <c r="H33" s="195" t="s">
        <v>126</v>
      </c>
      <c r="I33" s="195" t="s">
        <v>140</v>
      </c>
    </row>
    <row r="34" spans="2:9" x14ac:dyDescent="0.25">
      <c r="B34" s="191" t="s">
        <v>36</v>
      </c>
      <c r="C34" s="192">
        <v>1</v>
      </c>
      <c r="D34" s="193">
        <v>0.3</v>
      </c>
      <c r="E34" s="192">
        <v>1</v>
      </c>
      <c r="F34" s="193">
        <v>0.7</v>
      </c>
      <c r="G34" s="193">
        <v>1</v>
      </c>
      <c r="H34" s="193">
        <v>0.3</v>
      </c>
      <c r="I34" s="195" t="s">
        <v>124</v>
      </c>
    </row>
    <row r="35" spans="2:9" s="2" customFormat="1" x14ac:dyDescent="0.25">
      <c r="B35" s="1" t="s">
        <v>141</v>
      </c>
      <c r="C35" s="1"/>
      <c r="D35" s="1"/>
      <c r="E35" s="1"/>
      <c r="F35" s="1"/>
      <c r="G35" s="1"/>
      <c r="H35" s="1"/>
      <c r="I35" s="1"/>
    </row>
    <row r="36" spans="2:9" s="2" customFormat="1" x14ac:dyDescent="0.25">
      <c r="B36" s="1" t="s">
        <v>230</v>
      </c>
      <c r="C36" s="1"/>
      <c r="D36" s="1"/>
      <c r="E36" s="1"/>
      <c r="F36" s="1"/>
      <c r="G36" s="1"/>
      <c r="H36" s="1"/>
      <c r="I36" s="1"/>
    </row>
    <row r="37" spans="2:9" s="2" customFormat="1" x14ac:dyDescent="0.25">
      <c r="B37" s="1"/>
      <c r="C37" s="1"/>
      <c r="D37" s="1"/>
      <c r="E37" s="1"/>
      <c r="F37" s="1"/>
      <c r="G37" s="1"/>
      <c r="H37" s="1"/>
      <c r="I37" s="1"/>
    </row>
    <row r="38" spans="2:9" s="2" customFormat="1" x14ac:dyDescent="0.25">
      <c r="B38" s="1"/>
      <c r="C38" s="1"/>
      <c r="D38" s="1"/>
      <c r="E38" s="1"/>
      <c r="F38" s="1"/>
      <c r="G38" s="1"/>
      <c r="H38" s="1"/>
      <c r="I38" s="1"/>
    </row>
    <row r="39" spans="2:9" s="2" customFormat="1" x14ac:dyDescent="0.25">
      <c r="B39" s="1"/>
      <c r="C39" s="1"/>
      <c r="D39" s="1"/>
      <c r="E39" s="1"/>
      <c r="F39" s="1"/>
      <c r="G39" s="1"/>
      <c r="H39" s="1"/>
      <c r="I39" s="1"/>
    </row>
    <row r="40" spans="2:9" s="2" customFormat="1" x14ac:dyDescent="0.25">
      <c r="B40" s="1"/>
      <c r="C40" s="1"/>
      <c r="D40" s="1"/>
      <c r="E40" s="1"/>
      <c r="F40" s="1"/>
      <c r="G40" s="1"/>
      <c r="H40" s="1"/>
      <c r="I40" s="1"/>
    </row>
    <row r="41" spans="2:9" s="2" customFormat="1" x14ac:dyDescent="0.25">
      <c r="B41" s="1"/>
      <c r="C41" s="1"/>
      <c r="D41" s="1"/>
      <c r="E41" s="1"/>
      <c r="F41" s="1"/>
      <c r="G41" s="1"/>
      <c r="H41" s="1"/>
      <c r="I41" s="1"/>
    </row>
    <row r="42" spans="2:9" s="2" customFormat="1" x14ac:dyDescent="0.25">
      <c r="B42" s="1"/>
      <c r="C42" s="1"/>
      <c r="D42" s="1"/>
      <c r="E42" s="1"/>
      <c r="F42" s="1"/>
      <c r="G42" s="1"/>
      <c r="H42" s="1"/>
      <c r="I42" s="1"/>
    </row>
    <row r="43" spans="2:9" s="2" customFormat="1" x14ac:dyDescent="0.25">
      <c r="B43" s="1"/>
      <c r="C43" s="1"/>
      <c r="D43" s="1"/>
      <c r="E43" s="1"/>
      <c r="F43" s="1"/>
      <c r="G43" s="1"/>
      <c r="H43" s="1"/>
      <c r="I43" s="1"/>
    </row>
    <row r="44" spans="2:9" s="2" customFormat="1" x14ac:dyDescent="0.25">
      <c r="B44" s="1"/>
      <c r="C44" s="1"/>
      <c r="D44" s="1"/>
      <c r="E44" s="1"/>
      <c r="F44" s="1"/>
      <c r="G44" s="1"/>
      <c r="H44" s="1"/>
      <c r="I44" s="1"/>
    </row>
    <row r="45" spans="2:9" s="2" customFormat="1" x14ac:dyDescent="0.25">
      <c r="B45" s="1"/>
      <c r="C45" s="1"/>
      <c r="D45" s="1"/>
      <c r="E45" s="1"/>
      <c r="F45" s="1"/>
      <c r="G45" s="1"/>
      <c r="H45" s="1"/>
      <c r="I45" s="1"/>
    </row>
    <row r="46" spans="2:9" s="2" customFormat="1" x14ac:dyDescent="0.25">
      <c r="B46" s="1"/>
      <c r="C46" s="1"/>
      <c r="D46" s="1"/>
      <c r="E46" s="1"/>
      <c r="F46" s="1"/>
      <c r="G46" s="1"/>
      <c r="H46" s="1"/>
      <c r="I46" s="1"/>
    </row>
    <row r="47" spans="2:9" s="2" customFormat="1" x14ac:dyDescent="0.25">
      <c r="B47" s="1"/>
      <c r="C47" s="1"/>
      <c r="D47" s="1"/>
      <c r="E47" s="1"/>
      <c r="F47" s="1"/>
      <c r="G47" s="1"/>
      <c r="H47" s="1"/>
      <c r="I47" s="1"/>
    </row>
    <row r="48" spans="2:9" s="2" customFormat="1" x14ac:dyDescent="0.25">
      <c r="B48" s="1"/>
      <c r="C48" s="1"/>
      <c r="D48" s="1"/>
      <c r="E48" s="1"/>
      <c r="F48" s="1"/>
      <c r="G48" s="1"/>
      <c r="H48" s="1"/>
      <c r="I48" s="1"/>
    </row>
    <row r="49" spans="2:9" s="2" customFormat="1" x14ac:dyDescent="0.25">
      <c r="B49" s="1"/>
      <c r="C49" s="1"/>
      <c r="D49" s="1"/>
      <c r="E49" s="1"/>
      <c r="F49" s="1"/>
      <c r="G49" s="1"/>
      <c r="H49" s="1"/>
      <c r="I49" s="1"/>
    </row>
    <row r="50" spans="2:9" s="2" customFormat="1" x14ac:dyDescent="0.25">
      <c r="B50" s="1"/>
      <c r="C50" s="1"/>
      <c r="D50" s="1"/>
      <c r="E50" s="1"/>
      <c r="F50" s="1"/>
      <c r="G50" s="1"/>
      <c r="H50" s="1"/>
      <c r="I50" s="1"/>
    </row>
    <row r="51" spans="2:9" s="2" customFormat="1" x14ac:dyDescent="0.25">
      <c r="B51" s="1"/>
      <c r="C51" s="1"/>
      <c r="D51" s="1"/>
      <c r="E51" s="1"/>
      <c r="F51" s="1"/>
      <c r="G51" s="1"/>
      <c r="H51" s="1"/>
      <c r="I51" s="1"/>
    </row>
    <row r="52" spans="2:9" s="2" customFormat="1" x14ac:dyDescent="0.25">
      <c r="B52" s="1"/>
      <c r="C52" s="1"/>
      <c r="D52" s="1"/>
      <c r="E52" s="1"/>
      <c r="F52" s="1"/>
      <c r="G52" s="1"/>
      <c r="H52" s="1"/>
      <c r="I52" s="1"/>
    </row>
    <row r="53" spans="2:9" s="2" customFormat="1" x14ac:dyDescent="0.25">
      <c r="B53" s="1"/>
      <c r="C53" s="1"/>
      <c r="D53" s="1"/>
      <c r="E53" s="1"/>
      <c r="F53" s="1"/>
      <c r="G53" s="1"/>
      <c r="H53" s="1"/>
      <c r="I53" s="1"/>
    </row>
    <row r="54" spans="2:9" s="2" customFormat="1" x14ac:dyDescent="0.25">
      <c r="B54" s="1"/>
      <c r="C54" s="1"/>
      <c r="D54" s="1"/>
      <c r="E54" s="1"/>
      <c r="F54" s="1"/>
      <c r="G54" s="1"/>
      <c r="H54" s="1"/>
      <c r="I54" s="1"/>
    </row>
    <row r="55" spans="2:9" s="2" customFormat="1" x14ac:dyDescent="0.25">
      <c r="B55" s="1"/>
      <c r="C55" s="1"/>
      <c r="D55" s="1"/>
      <c r="E55" s="1"/>
      <c r="F55" s="1"/>
      <c r="G55" s="1"/>
      <c r="H55" s="1"/>
      <c r="I55" s="1"/>
    </row>
    <row r="56" spans="2:9" s="2" customFormat="1" x14ac:dyDescent="0.25">
      <c r="B56" s="1"/>
      <c r="C56" s="1"/>
      <c r="D56" s="1"/>
      <c r="E56" s="1"/>
      <c r="F56" s="1"/>
      <c r="G56" s="1"/>
      <c r="H56" s="1"/>
      <c r="I56" s="1"/>
    </row>
    <row r="57" spans="2:9" s="2" customFormat="1" x14ac:dyDescent="0.25">
      <c r="B57" s="1"/>
      <c r="C57" s="1"/>
      <c r="D57" s="1"/>
      <c r="E57" s="1"/>
      <c r="F57" s="1"/>
      <c r="G57" s="1"/>
      <c r="H57" s="1"/>
      <c r="I57" s="1"/>
    </row>
    <row r="58" spans="2:9" s="2" customFormat="1" x14ac:dyDescent="0.25">
      <c r="B58" s="1"/>
      <c r="C58" s="1"/>
      <c r="D58" s="1"/>
      <c r="E58" s="1"/>
      <c r="F58" s="1"/>
      <c r="G58" s="1"/>
      <c r="H58" s="1"/>
      <c r="I58" s="1"/>
    </row>
    <row r="59" spans="2:9" s="2" customFormat="1" x14ac:dyDescent="0.25">
      <c r="B59" s="1"/>
      <c r="C59" s="1"/>
      <c r="D59" s="1"/>
      <c r="E59" s="1"/>
      <c r="F59" s="1"/>
      <c r="G59" s="1"/>
      <c r="H59" s="1"/>
      <c r="I59" s="1"/>
    </row>
    <row r="60" spans="2:9" s="2" customFormat="1" x14ac:dyDescent="0.25">
      <c r="B60" s="1"/>
      <c r="C60" s="1"/>
      <c r="D60" s="1"/>
      <c r="E60" s="1"/>
      <c r="F60" s="1"/>
      <c r="G60" s="1"/>
      <c r="H60" s="1"/>
      <c r="I60" s="1"/>
    </row>
    <row r="61" spans="2:9" s="2" customFormat="1" x14ac:dyDescent="0.25">
      <c r="B61" s="1"/>
      <c r="C61" s="1"/>
      <c r="D61" s="1"/>
      <c r="E61" s="1"/>
      <c r="F61" s="1"/>
      <c r="G61" s="1"/>
      <c r="H61" s="1"/>
      <c r="I61" s="1"/>
    </row>
    <row r="62" spans="2:9" s="2" customFormat="1" x14ac:dyDescent="0.25">
      <c r="B62" s="1"/>
      <c r="C62" s="1"/>
      <c r="D62" s="1"/>
      <c r="E62" s="1"/>
      <c r="F62" s="1"/>
      <c r="G62" s="1"/>
      <c r="H62" s="1"/>
      <c r="I62" s="1"/>
    </row>
    <row r="63" spans="2:9" s="2" customFormat="1" x14ac:dyDescent="0.25">
      <c r="B63" s="1"/>
      <c r="C63" s="1"/>
      <c r="D63" s="1"/>
      <c r="E63" s="1"/>
      <c r="F63" s="1"/>
      <c r="G63" s="1"/>
      <c r="H63" s="1"/>
      <c r="I63" s="1"/>
    </row>
    <row r="64" spans="2:9" s="2" customFormat="1" x14ac:dyDescent="0.25">
      <c r="B64" s="1"/>
      <c r="C64" s="1"/>
      <c r="D64" s="1"/>
      <c r="E64" s="1"/>
      <c r="F64" s="1"/>
      <c r="G64" s="1"/>
      <c r="H64" s="1"/>
      <c r="I64" s="1"/>
    </row>
    <row r="65" spans="2:9" s="2" customFormat="1" x14ac:dyDescent="0.25">
      <c r="B65" s="1"/>
      <c r="C65" s="1"/>
      <c r="D65" s="1"/>
      <c r="E65" s="1"/>
      <c r="F65" s="1"/>
      <c r="G65" s="1"/>
      <c r="H65" s="1"/>
      <c r="I65" s="1"/>
    </row>
    <row r="66" spans="2:9" s="2" customFormat="1" x14ac:dyDescent="0.25">
      <c r="B66" s="1"/>
      <c r="C66" s="1"/>
      <c r="D66" s="1"/>
      <c r="E66" s="1"/>
      <c r="F66" s="1"/>
      <c r="G66" s="1"/>
      <c r="H66" s="1"/>
      <c r="I66" s="1"/>
    </row>
    <row r="67" spans="2:9" s="2" customFormat="1" x14ac:dyDescent="0.25">
      <c r="B67" s="1"/>
      <c r="C67" s="1"/>
      <c r="D67" s="1"/>
      <c r="E67" s="1"/>
      <c r="F67" s="1"/>
      <c r="G67" s="1"/>
      <c r="H67" s="1"/>
      <c r="I67" s="1"/>
    </row>
    <row r="68" spans="2:9" s="2" customFormat="1" x14ac:dyDescent="0.25">
      <c r="B68" s="1"/>
      <c r="C68" s="1"/>
      <c r="D68" s="1"/>
      <c r="E68" s="1"/>
      <c r="F68" s="1"/>
      <c r="G68" s="1"/>
      <c r="H68" s="1"/>
      <c r="I68" s="1"/>
    </row>
    <row r="69" spans="2:9" s="2" customFormat="1" x14ac:dyDescent="0.25">
      <c r="B69" s="1"/>
      <c r="C69" s="1"/>
      <c r="D69" s="1"/>
      <c r="E69" s="1"/>
      <c r="F69" s="1"/>
      <c r="G69" s="1"/>
      <c r="H69" s="1"/>
      <c r="I69" s="1"/>
    </row>
    <row r="70" spans="2:9" s="2" customFormat="1" x14ac:dyDescent="0.25">
      <c r="B70" s="1"/>
      <c r="C70" s="1"/>
      <c r="D70" s="1"/>
      <c r="E70" s="1"/>
      <c r="F70" s="1"/>
      <c r="G70" s="1"/>
      <c r="H70" s="1"/>
      <c r="I70" s="1"/>
    </row>
    <row r="71" spans="2:9" s="2" customFormat="1" x14ac:dyDescent="0.25">
      <c r="B71" s="1"/>
      <c r="C71" s="1"/>
      <c r="D71" s="1"/>
      <c r="E71" s="1"/>
      <c r="F71" s="1"/>
      <c r="G71" s="1"/>
      <c r="H71" s="1"/>
      <c r="I71" s="1"/>
    </row>
    <row r="72" spans="2:9" s="2" customFormat="1" x14ac:dyDescent="0.25">
      <c r="B72" s="1"/>
      <c r="C72" s="1"/>
      <c r="D72" s="1"/>
      <c r="E72" s="1"/>
      <c r="F72" s="1"/>
      <c r="G72" s="1"/>
      <c r="H72" s="1"/>
      <c r="I72" s="1"/>
    </row>
    <row r="73" spans="2:9" s="2" customFormat="1" x14ac:dyDescent="0.25">
      <c r="B73" s="1"/>
      <c r="C73" s="1"/>
      <c r="D73" s="1"/>
      <c r="E73" s="1"/>
      <c r="F73" s="1"/>
      <c r="G73" s="1"/>
      <c r="H73" s="1"/>
      <c r="I73" s="1"/>
    </row>
    <row r="74" spans="2:9" s="2" customFormat="1" x14ac:dyDescent="0.25">
      <c r="B74" s="1"/>
      <c r="C74" s="1"/>
      <c r="D74" s="1"/>
      <c r="E74" s="1"/>
      <c r="F74" s="1"/>
      <c r="G74" s="1"/>
      <c r="H74" s="1"/>
      <c r="I74" s="1"/>
    </row>
    <row r="75" spans="2:9" s="2" customFormat="1" x14ac:dyDescent="0.25">
      <c r="B75" s="1"/>
      <c r="C75" s="1"/>
      <c r="D75" s="1"/>
      <c r="E75" s="1"/>
      <c r="F75" s="1"/>
      <c r="G75" s="1"/>
      <c r="H75" s="1"/>
      <c r="I75" s="1"/>
    </row>
    <row r="76" spans="2:9" s="2" customFormat="1" x14ac:dyDescent="0.25">
      <c r="B76" s="1"/>
      <c r="C76" s="1"/>
      <c r="D76" s="1"/>
      <c r="E76" s="1"/>
      <c r="F76" s="1"/>
      <c r="G76" s="1"/>
      <c r="H76" s="1"/>
      <c r="I76" s="1"/>
    </row>
    <row r="77" spans="2:9" s="2" customFormat="1" x14ac:dyDescent="0.25">
      <c r="B77" s="1"/>
      <c r="C77" s="1"/>
      <c r="D77" s="1"/>
      <c r="E77" s="1"/>
      <c r="F77" s="1"/>
      <c r="G77" s="1"/>
      <c r="H77" s="1"/>
      <c r="I77" s="1"/>
    </row>
    <row r="78" spans="2:9" s="2" customFormat="1" x14ac:dyDescent="0.25">
      <c r="B78" s="1"/>
      <c r="C78" s="1"/>
      <c r="D78" s="1"/>
      <c r="E78" s="1"/>
      <c r="F78" s="1"/>
      <c r="G78" s="1"/>
      <c r="H78" s="1"/>
      <c r="I78" s="1"/>
    </row>
    <row r="79" spans="2:9" s="2" customFormat="1" x14ac:dyDescent="0.25">
      <c r="B79" s="1"/>
      <c r="C79" s="1"/>
      <c r="D79" s="1"/>
      <c r="E79" s="1"/>
      <c r="F79" s="1"/>
      <c r="G79" s="1"/>
      <c r="H79" s="1"/>
      <c r="I79" s="1"/>
    </row>
    <row r="80" spans="2:9" s="2" customFormat="1" x14ac:dyDescent="0.25">
      <c r="B80" s="1"/>
      <c r="C80" s="1"/>
      <c r="D80" s="1"/>
      <c r="E80" s="1"/>
      <c r="F80" s="1"/>
      <c r="G80" s="1"/>
      <c r="H80" s="1"/>
      <c r="I80" s="1"/>
    </row>
    <row r="81" spans="2:9" s="2" customFormat="1" x14ac:dyDescent="0.25">
      <c r="B81" s="1"/>
      <c r="C81" s="1"/>
      <c r="D81" s="1"/>
      <c r="E81" s="1"/>
      <c r="F81" s="1"/>
      <c r="G81" s="1"/>
      <c r="H81" s="1"/>
      <c r="I81" s="1"/>
    </row>
    <row r="82" spans="2:9" s="2" customFormat="1" x14ac:dyDescent="0.25">
      <c r="B82" s="1"/>
      <c r="C82" s="1"/>
      <c r="D82" s="1"/>
      <c r="E82" s="1"/>
      <c r="F82" s="1"/>
      <c r="G82" s="1"/>
      <c r="H82" s="1"/>
      <c r="I82" s="1"/>
    </row>
    <row r="83" spans="2:9" s="2" customFormat="1" x14ac:dyDescent="0.25">
      <c r="B83" s="1"/>
      <c r="C83" s="1"/>
      <c r="D83" s="1"/>
      <c r="E83" s="1"/>
      <c r="F83" s="1"/>
      <c r="G83" s="1"/>
      <c r="H83" s="1"/>
      <c r="I83" s="1"/>
    </row>
    <row r="84" spans="2:9" s="2" customFormat="1" x14ac:dyDescent="0.25">
      <c r="B84" s="1"/>
      <c r="C84" s="1"/>
      <c r="D84" s="1"/>
      <c r="E84" s="1"/>
      <c r="F84" s="1"/>
      <c r="G84" s="1"/>
      <c r="H84" s="1"/>
      <c r="I84" s="1"/>
    </row>
    <row r="85" spans="2:9" s="2" customFormat="1" x14ac:dyDescent="0.25">
      <c r="B85" s="1"/>
      <c r="C85" s="1"/>
      <c r="D85" s="1"/>
      <c r="E85" s="1"/>
      <c r="F85" s="1"/>
      <c r="G85" s="1"/>
      <c r="H85" s="1"/>
      <c r="I85" s="1"/>
    </row>
    <row r="86" spans="2:9" s="2" customFormat="1" x14ac:dyDescent="0.25">
      <c r="B86" s="1"/>
      <c r="C86" s="1"/>
      <c r="D86" s="1"/>
      <c r="E86" s="1"/>
      <c r="F86" s="1"/>
      <c r="G86" s="1"/>
      <c r="H86" s="1"/>
      <c r="I86" s="1"/>
    </row>
    <row r="87" spans="2:9" s="2" customFormat="1" x14ac:dyDescent="0.25">
      <c r="B87" s="1"/>
      <c r="C87" s="1"/>
      <c r="D87" s="1"/>
      <c r="E87" s="1"/>
      <c r="F87" s="1"/>
      <c r="G87" s="1"/>
      <c r="H87" s="1"/>
      <c r="I87" s="1"/>
    </row>
    <row r="88" spans="2:9" s="2" customFormat="1" x14ac:dyDescent="0.25">
      <c r="B88" s="1"/>
      <c r="C88" s="1"/>
      <c r="D88" s="1"/>
      <c r="E88" s="1"/>
      <c r="F88" s="1"/>
      <c r="G88" s="1"/>
      <c r="H88" s="1"/>
      <c r="I88" s="1"/>
    </row>
    <row r="89" spans="2:9" s="2" customFormat="1" x14ac:dyDescent="0.25">
      <c r="B89" s="1"/>
      <c r="C89" s="1"/>
      <c r="D89" s="1"/>
      <c r="E89" s="1"/>
      <c r="F89" s="1"/>
      <c r="G89" s="1"/>
      <c r="H89" s="1"/>
      <c r="I89" s="1"/>
    </row>
    <row r="90" spans="2:9" s="2" customFormat="1" x14ac:dyDescent="0.25">
      <c r="B90" s="1"/>
      <c r="C90" s="1"/>
      <c r="D90" s="1"/>
      <c r="E90" s="1"/>
      <c r="F90" s="1"/>
      <c r="G90" s="1"/>
      <c r="H90" s="1"/>
      <c r="I90" s="1"/>
    </row>
    <row r="91" spans="2:9" s="2" customFormat="1" x14ac:dyDescent="0.25">
      <c r="B91" s="1"/>
      <c r="C91" s="1"/>
      <c r="D91" s="1"/>
      <c r="E91" s="1"/>
      <c r="F91" s="1"/>
      <c r="G91" s="1"/>
      <c r="H91" s="1"/>
      <c r="I91" s="1"/>
    </row>
    <row r="92" spans="2:9" s="2" customFormat="1" x14ac:dyDescent="0.25">
      <c r="B92" s="1"/>
      <c r="C92" s="1"/>
      <c r="D92" s="1"/>
      <c r="E92" s="1"/>
      <c r="F92" s="1"/>
      <c r="G92" s="1"/>
      <c r="H92" s="1"/>
      <c r="I92" s="1"/>
    </row>
    <row r="93" spans="2:9" s="2" customFormat="1" x14ac:dyDescent="0.25">
      <c r="B93" s="1"/>
      <c r="C93" s="1"/>
      <c r="D93" s="1"/>
      <c r="E93" s="1"/>
      <c r="F93" s="1"/>
      <c r="G93" s="1"/>
      <c r="H93" s="1"/>
      <c r="I93" s="1"/>
    </row>
    <row r="94" spans="2:9" s="2" customFormat="1" x14ac:dyDescent="0.25">
      <c r="B94" s="1"/>
      <c r="C94" s="1"/>
      <c r="D94" s="1"/>
      <c r="E94" s="1"/>
      <c r="F94" s="1"/>
      <c r="G94" s="1"/>
      <c r="H94" s="1"/>
      <c r="I94" s="1"/>
    </row>
    <row r="95" spans="2:9" s="2" customFormat="1" x14ac:dyDescent="0.25">
      <c r="B95" s="1"/>
      <c r="C95" s="1"/>
      <c r="D95" s="1"/>
      <c r="E95" s="1"/>
      <c r="F95" s="1"/>
      <c r="G95" s="1"/>
      <c r="H95" s="1"/>
      <c r="I95" s="1"/>
    </row>
    <row r="96" spans="2:9" s="2" customFormat="1" x14ac:dyDescent="0.25">
      <c r="B96" s="1"/>
      <c r="C96" s="1"/>
      <c r="D96" s="1"/>
      <c r="E96" s="1"/>
      <c r="F96" s="1"/>
      <c r="G96" s="1"/>
      <c r="H96" s="1"/>
      <c r="I96" s="1"/>
    </row>
    <row r="97" spans="2:9" s="2" customFormat="1" x14ac:dyDescent="0.25">
      <c r="B97" s="1"/>
      <c r="C97" s="1"/>
      <c r="D97" s="1"/>
      <c r="E97" s="1"/>
      <c r="F97" s="1"/>
      <c r="G97" s="1"/>
      <c r="H97" s="1"/>
      <c r="I97" s="1"/>
    </row>
    <row r="98" spans="2:9" s="2" customFormat="1" x14ac:dyDescent="0.25">
      <c r="B98" s="1"/>
      <c r="C98" s="1"/>
      <c r="D98" s="1"/>
      <c r="E98" s="1"/>
      <c r="F98" s="1"/>
      <c r="G98" s="1"/>
      <c r="H98" s="1"/>
      <c r="I98" s="1"/>
    </row>
    <row r="99" spans="2:9" s="2" customFormat="1" x14ac:dyDescent="0.25">
      <c r="B99" s="1"/>
      <c r="C99" s="1"/>
      <c r="D99" s="1"/>
      <c r="E99" s="1"/>
      <c r="F99" s="1"/>
      <c r="G99" s="1"/>
      <c r="H99" s="1"/>
      <c r="I99" s="1"/>
    </row>
    <row r="100" spans="2:9" s="2" customFormat="1" x14ac:dyDescent="0.25">
      <c r="B100" s="1"/>
      <c r="C100" s="1"/>
      <c r="D100" s="1"/>
      <c r="E100" s="1"/>
      <c r="F100" s="1"/>
      <c r="G100" s="1"/>
      <c r="H100" s="1"/>
      <c r="I100" s="1"/>
    </row>
    <row r="101" spans="2:9" s="2" customFormat="1" x14ac:dyDescent="0.25">
      <c r="B101" s="1"/>
      <c r="C101" s="1"/>
      <c r="D101" s="1"/>
      <c r="E101" s="1"/>
      <c r="F101" s="1"/>
      <c r="G101" s="1"/>
      <c r="H101" s="1"/>
      <c r="I101" s="1"/>
    </row>
    <row r="102" spans="2:9" s="2" customFormat="1" x14ac:dyDescent="0.25">
      <c r="B102" s="1"/>
      <c r="C102" s="1"/>
      <c r="D102" s="1"/>
      <c r="E102" s="1"/>
      <c r="F102" s="1"/>
      <c r="G102" s="1"/>
      <c r="H102" s="1"/>
      <c r="I102" s="1"/>
    </row>
    <row r="103" spans="2:9" s="2" customFormat="1" x14ac:dyDescent="0.25">
      <c r="B103" s="1"/>
      <c r="C103" s="1"/>
      <c r="D103" s="1"/>
      <c r="E103" s="1"/>
      <c r="F103" s="1"/>
      <c r="G103" s="1"/>
      <c r="H103" s="1"/>
      <c r="I103" s="1"/>
    </row>
    <row r="104" spans="2:9" s="2" customFormat="1" x14ac:dyDescent="0.25">
      <c r="B104" s="1"/>
      <c r="C104" s="1"/>
      <c r="D104" s="1"/>
      <c r="E104" s="1"/>
      <c r="F104" s="1"/>
      <c r="G104" s="1"/>
      <c r="H104" s="1"/>
      <c r="I104" s="1"/>
    </row>
    <row r="105" spans="2:9" s="2" customFormat="1" x14ac:dyDescent="0.25">
      <c r="B105" s="1"/>
      <c r="C105" s="1"/>
      <c r="D105" s="1"/>
      <c r="E105" s="1"/>
      <c r="F105" s="1"/>
      <c r="G105" s="1"/>
      <c r="H105" s="1"/>
      <c r="I105" s="1"/>
    </row>
    <row r="106" spans="2:9" s="2" customFormat="1" x14ac:dyDescent="0.25">
      <c r="B106" s="1"/>
      <c r="C106" s="1"/>
      <c r="D106" s="1"/>
      <c r="E106" s="1"/>
      <c r="F106" s="1"/>
      <c r="G106" s="1"/>
      <c r="H106" s="1"/>
      <c r="I106" s="1"/>
    </row>
    <row r="107" spans="2:9" s="2" customFormat="1" x14ac:dyDescent="0.25">
      <c r="B107" s="1"/>
      <c r="C107" s="1"/>
      <c r="D107" s="1"/>
      <c r="E107" s="1"/>
      <c r="F107" s="1"/>
      <c r="G107" s="1"/>
      <c r="H107" s="1"/>
      <c r="I107" s="1"/>
    </row>
    <row r="108" spans="2:9" s="2" customFormat="1" x14ac:dyDescent="0.25">
      <c r="B108" s="1"/>
      <c r="C108" s="1"/>
      <c r="D108" s="1"/>
      <c r="E108" s="1"/>
      <c r="F108" s="1"/>
      <c r="G108" s="1"/>
      <c r="H108" s="1"/>
      <c r="I108" s="1"/>
    </row>
    <row r="109" spans="2:9" s="2" customFormat="1" x14ac:dyDescent="0.25">
      <c r="B109" s="1"/>
      <c r="C109" s="1"/>
      <c r="D109" s="1"/>
      <c r="E109" s="1"/>
      <c r="F109" s="1"/>
      <c r="G109" s="1"/>
      <c r="H109" s="1"/>
      <c r="I109" s="1"/>
    </row>
    <row r="110" spans="2:9" s="2" customFormat="1" x14ac:dyDescent="0.25">
      <c r="B110" s="1"/>
      <c r="C110" s="1"/>
      <c r="D110" s="1"/>
      <c r="E110" s="1"/>
      <c r="F110" s="1"/>
      <c r="G110" s="1"/>
      <c r="H110" s="1"/>
      <c r="I110" s="1"/>
    </row>
    <row r="111" spans="2:9" s="2" customFormat="1" x14ac:dyDescent="0.25">
      <c r="B111" s="1"/>
      <c r="C111" s="1"/>
      <c r="D111" s="1"/>
      <c r="E111" s="1"/>
      <c r="F111" s="1"/>
      <c r="G111" s="1"/>
      <c r="H111" s="1"/>
      <c r="I111" s="1"/>
    </row>
    <row r="112" spans="2:9" s="2" customFormat="1" x14ac:dyDescent="0.25">
      <c r="B112" s="1"/>
      <c r="C112" s="1"/>
      <c r="D112" s="1"/>
      <c r="E112" s="1"/>
      <c r="F112" s="1"/>
      <c r="G112" s="1"/>
      <c r="H112" s="1"/>
      <c r="I112" s="1"/>
    </row>
    <row r="113" spans="2:9" s="2" customFormat="1" x14ac:dyDescent="0.25">
      <c r="B113" s="1"/>
      <c r="C113" s="1"/>
      <c r="D113" s="1"/>
      <c r="E113" s="1"/>
      <c r="F113" s="1"/>
      <c r="G113" s="1"/>
      <c r="H113" s="1"/>
      <c r="I113" s="1"/>
    </row>
    <row r="114" spans="2:9" s="2" customFormat="1" x14ac:dyDescent="0.25">
      <c r="B114" s="1"/>
      <c r="C114" s="1"/>
      <c r="D114" s="1"/>
      <c r="E114" s="1"/>
      <c r="F114" s="1"/>
      <c r="G114" s="1"/>
      <c r="H114" s="1"/>
      <c r="I114" s="1"/>
    </row>
    <row r="115" spans="2:9" s="2" customFormat="1" x14ac:dyDescent="0.25">
      <c r="B115" s="1"/>
      <c r="C115" s="1"/>
      <c r="D115" s="1"/>
      <c r="E115" s="1"/>
      <c r="F115" s="1"/>
      <c r="G115" s="1"/>
      <c r="H115" s="1"/>
      <c r="I115" s="1"/>
    </row>
    <row r="116" spans="2:9" s="2" customFormat="1" x14ac:dyDescent="0.25">
      <c r="B116" s="1"/>
      <c r="C116" s="1"/>
      <c r="D116" s="1"/>
      <c r="E116" s="1"/>
      <c r="F116" s="1"/>
      <c r="G116" s="1"/>
      <c r="H116" s="1"/>
      <c r="I116" s="1"/>
    </row>
    <row r="117" spans="2:9" s="2" customFormat="1" x14ac:dyDescent="0.25">
      <c r="B117" s="1"/>
      <c r="C117" s="1"/>
      <c r="D117" s="1"/>
      <c r="E117" s="1"/>
      <c r="F117" s="1"/>
      <c r="G117" s="1"/>
      <c r="H117" s="1"/>
      <c r="I117" s="1"/>
    </row>
    <row r="118" spans="2:9" s="2" customFormat="1" x14ac:dyDescent="0.25">
      <c r="B118" s="1"/>
      <c r="C118" s="1"/>
      <c r="D118" s="1"/>
      <c r="E118" s="1"/>
      <c r="F118" s="1"/>
      <c r="G118" s="1"/>
      <c r="H118" s="1"/>
      <c r="I118" s="1"/>
    </row>
    <row r="119" spans="2:9" s="2" customFormat="1" x14ac:dyDescent="0.25">
      <c r="B119" s="1"/>
      <c r="C119" s="1"/>
      <c r="D119" s="1"/>
      <c r="E119" s="1"/>
      <c r="F119" s="1"/>
      <c r="G119" s="1"/>
      <c r="H119" s="1"/>
      <c r="I119" s="1"/>
    </row>
    <row r="120" spans="2:9" s="2" customFormat="1" x14ac:dyDescent="0.25">
      <c r="B120" s="1"/>
      <c r="C120" s="1"/>
      <c r="D120" s="1"/>
      <c r="E120" s="1"/>
      <c r="F120" s="1"/>
      <c r="G120" s="1"/>
      <c r="H120" s="1"/>
      <c r="I120" s="1"/>
    </row>
    <row r="121" spans="2:9" s="2" customFormat="1" x14ac:dyDescent="0.25">
      <c r="B121" s="1"/>
      <c r="C121" s="1"/>
      <c r="D121" s="1"/>
      <c r="E121" s="1"/>
      <c r="F121" s="1"/>
      <c r="G121" s="1"/>
      <c r="H121" s="1"/>
      <c r="I121" s="1"/>
    </row>
    <row r="122" spans="2:9" s="2" customFormat="1" x14ac:dyDescent="0.25">
      <c r="B122" s="1"/>
      <c r="C122" s="1"/>
      <c r="D122" s="1"/>
      <c r="E122" s="1"/>
      <c r="F122" s="1"/>
      <c r="G122" s="1"/>
      <c r="H122" s="1"/>
      <c r="I122" s="1"/>
    </row>
    <row r="123" spans="2:9" s="2" customFormat="1" x14ac:dyDescent="0.25">
      <c r="B123" s="1"/>
      <c r="C123" s="1"/>
      <c r="D123" s="1"/>
      <c r="E123" s="1"/>
      <c r="F123" s="1"/>
      <c r="G123" s="1"/>
      <c r="H123" s="1"/>
      <c r="I123" s="1"/>
    </row>
    <row r="124" spans="2:9" s="2" customFormat="1" x14ac:dyDescent="0.25">
      <c r="B124" s="1"/>
      <c r="C124" s="1"/>
      <c r="D124" s="1"/>
      <c r="E124" s="1"/>
      <c r="F124" s="1"/>
      <c r="G124" s="1"/>
      <c r="H124" s="1"/>
      <c r="I124" s="1"/>
    </row>
    <row r="125" spans="2:9" s="2" customFormat="1" x14ac:dyDescent="0.25">
      <c r="B125" s="1"/>
      <c r="C125" s="1"/>
      <c r="D125" s="1"/>
      <c r="E125" s="1"/>
      <c r="F125" s="1"/>
      <c r="G125" s="1"/>
      <c r="H125" s="1"/>
      <c r="I125" s="1"/>
    </row>
    <row r="126" spans="2:9" s="2" customFormat="1" x14ac:dyDescent="0.25">
      <c r="B126" s="1"/>
      <c r="C126" s="1"/>
      <c r="D126" s="1"/>
      <c r="E126" s="1"/>
      <c r="F126" s="1"/>
      <c r="G126" s="1"/>
      <c r="H126" s="1"/>
      <c r="I126" s="1"/>
    </row>
    <row r="127" spans="2:9" s="2" customFormat="1" x14ac:dyDescent="0.25">
      <c r="B127" s="1"/>
      <c r="C127" s="1"/>
      <c r="D127" s="1"/>
      <c r="E127" s="1"/>
      <c r="F127" s="1"/>
      <c r="G127" s="1"/>
      <c r="H127" s="1"/>
      <c r="I127" s="1"/>
    </row>
    <row r="128" spans="2:9" s="2" customFormat="1" x14ac:dyDescent="0.25">
      <c r="B128" s="1"/>
      <c r="C128" s="1"/>
      <c r="D128" s="1"/>
      <c r="E128" s="1"/>
      <c r="F128" s="1"/>
      <c r="G128" s="1"/>
      <c r="H128" s="1"/>
      <c r="I128" s="1"/>
    </row>
    <row r="129" spans="2:9" s="2" customFormat="1" x14ac:dyDescent="0.25">
      <c r="B129" s="1"/>
      <c r="C129" s="1"/>
      <c r="D129" s="1"/>
      <c r="E129" s="1"/>
      <c r="F129" s="1"/>
      <c r="G129" s="1"/>
      <c r="H129" s="1"/>
      <c r="I129" s="1"/>
    </row>
    <row r="130" spans="2:9" s="2" customFormat="1" x14ac:dyDescent="0.25">
      <c r="B130" s="1"/>
      <c r="C130" s="1"/>
      <c r="D130" s="1"/>
      <c r="E130" s="1"/>
      <c r="F130" s="1"/>
      <c r="G130" s="1"/>
      <c r="H130" s="1"/>
      <c r="I130" s="1"/>
    </row>
    <row r="131" spans="2:9" s="2" customFormat="1" x14ac:dyDescent="0.25">
      <c r="B131" s="1"/>
      <c r="C131" s="1"/>
      <c r="D131" s="1"/>
      <c r="E131" s="1"/>
      <c r="F131" s="1"/>
      <c r="G131" s="1"/>
      <c r="H131" s="1"/>
      <c r="I131" s="1"/>
    </row>
    <row r="132" spans="2:9" s="2" customFormat="1" x14ac:dyDescent="0.25">
      <c r="B132" s="1"/>
      <c r="C132" s="1"/>
      <c r="D132" s="1"/>
      <c r="E132" s="1"/>
      <c r="F132" s="1"/>
      <c r="G132" s="1"/>
      <c r="H132" s="1"/>
      <c r="I132" s="1"/>
    </row>
    <row r="133" spans="2:9" s="2" customFormat="1" x14ac:dyDescent="0.25">
      <c r="B133" s="1"/>
      <c r="C133" s="1"/>
      <c r="D133" s="1"/>
      <c r="E133" s="1"/>
      <c r="F133" s="1"/>
      <c r="G133" s="1"/>
      <c r="H133" s="1"/>
      <c r="I133" s="1"/>
    </row>
    <row r="134" spans="2:9" s="2" customFormat="1" x14ac:dyDescent="0.25">
      <c r="B134" s="1"/>
      <c r="C134" s="1"/>
      <c r="D134" s="1"/>
      <c r="E134" s="1"/>
      <c r="F134" s="1"/>
      <c r="G134" s="1"/>
      <c r="H134" s="1"/>
      <c r="I134" s="1"/>
    </row>
    <row r="135" spans="2:9" s="2" customFormat="1" x14ac:dyDescent="0.25">
      <c r="B135" s="1"/>
      <c r="C135" s="1"/>
      <c r="D135" s="1"/>
      <c r="E135" s="1"/>
      <c r="F135" s="1"/>
      <c r="G135" s="1"/>
      <c r="H135" s="1"/>
      <c r="I135" s="1"/>
    </row>
    <row r="136" spans="2:9" s="2" customFormat="1" x14ac:dyDescent="0.25">
      <c r="B136" s="1"/>
      <c r="C136" s="1"/>
      <c r="D136" s="1"/>
      <c r="E136" s="1"/>
      <c r="F136" s="1"/>
      <c r="G136" s="1"/>
      <c r="H136" s="1"/>
      <c r="I136" s="1"/>
    </row>
  </sheetData>
  <mergeCells count="6">
    <mergeCell ref="B3:I3"/>
    <mergeCell ref="B6:B7"/>
    <mergeCell ref="C6:D6"/>
    <mergeCell ref="E6:F6"/>
    <mergeCell ref="G6:H6"/>
    <mergeCell ref="I6:I7"/>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AQ37"/>
  <sheetViews>
    <sheetView workbookViewId="0">
      <selection activeCell="B7" sqref="B7:D7"/>
    </sheetView>
  </sheetViews>
  <sheetFormatPr baseColWidth="10" defaultColWidth="11.42578125" defaultRowHeight="15" x14ac:dyDescent="0.25"/>
  <cols>
    <col min="1" max="1" width="11.42578125" style="2"/>
    <col min="2" max="2" width="15.7109375" style="1" customWidth="1"/>
    <col min="3" max="3" width="17.28515625" style="1" bestFit="1" customWidth="1"/>
    <col min="4" max="4" width="14.85546875" style="1" bestFit="1" customWidth="1"/>
    <col min="5" max="10" width="11.42578125" style="2"/>
    <col min="11" max="11" width="22.5703125" style="2" customWidth="1"/>
    <col min="12" max="12" width="14" style="2" customWidth="1"/>
    <col min="13" max="13" width="13" style="2" customWidth="1"/>
    <col min="14" max="43" width="11.42578125" style="2"/>
  </cols>
  <sheetData>
    <row r="7" spans="2:13" ht="30.75" customHeight="1" x14ac:dyDescent="0.25">
      <c r="B7" s="377" t="s">
        <v>244</v>
      </c>
      <c r="C7" s="377"/>
      <c r="D7" s="377"/>
    </row>
    <row r="9" spans="2:13" x14ac:dyDescent="0.25">
      <c r="B9" s="356" t="s">
        <v>111</v>
      </c>
      <c r="C9" s="375" t="s">
        <v>116</v>
      </c>
      <c r="D9" s="376"/>
    </row>
    <row r="10" spans="2:13" ht="25.5" x14ac:dyDescent="0.25">
      <c r="B10" s="369"/>
      <c r="C10" s="230" t="s">
        <v>120</v>
      </c>
      <c r="D10" s="230" t="s">
        <v>121</v>
      </c>
    </row>
    <row r="11" spans="2:13" x14ac:dyDescent="0.25">
      <c r="B11" s="206" t="s">
        <v>20</v>
      </c>
      <c r="C11" s="231">
        <v>1</v>
      </c>
      <c r="D11" s="207">
        <v>0.1</v>
      </c>
      <c r="K11" s="370" t="s">
        <v>20</v>
      </c>
      <c r="L11" s="373" t="s">
        <v>116</v>
      </c>
      <c r="M11" s="374"/>
    </row>
    <row r="12" spans="2:13" ht="25.5" x14ac:dyDescent="0.25">
      <c r="B12" s="206" t="s">
        <v>32</v>
      </c>
      <c r="C12" s="231">
        <v>0.99</v>
      </c>
      <c r="D12" s="207">
        <v>6.25E-2</v>
      </c>
      <c r="K12" s="371"/>
      <c r="L12" s="138" t="s">
        <v>120</v>
      </c>
      <c r="M12" s="138" t="s">
        <v>121</v>
      </c>
    </row>
    <row r="13" spans="2:13" x14ac:dyDescent="0.25">
      <c r="B13" s="206" t="s">
        <v>21</v>
      </c>
      <c r="C13" s="232">
        <v>1</v>
      </c>
      <c r="D13" s="207">
        <v>0</v>
      </c>
      <c r="K13" s="372"/>
      <c r="L13" s="139">
        <v>1</v>
      </c>
      <c r="M13" s="139">
        <v>0.1</v>
      </c>
    </row>
    <row r="14" spans="2:13" x14ac:dyDescent="0.25">
      <c r="B14" s="206" t="s">
        <v>125</v>
      </c>
      <c r="C14" s="231">
        <v>1</v>
      </c>
      <c r="D14" s="207">
        <v>0.12</v>
      </c>
    </row>
    <row r="15" spans="2:13" x14ac:dyDescent="0.25">
      <c r="B15" s="206" t="s">
        <v>15</v>
      </c>
      <c r="C15" s="231">
        <v>1</v>
      </c>
      <c r="D15" s="207">
        <v>0</v>
      </c>
      <c r="K15" s="2" t="s">
        <v>111</v>
      </c>
      <c r="L15" s="2" t="s">
        <v>117</v>
      </c>
      <c r="M15" s="2" t="s">
        <v>117</v>
      </c>
    </row>
    <row r="16" spans="2:13" x14ac:dyDescent="0.25">
      <c r="B16" s="206" t="s">
        <v>25</v>
      </c>
      <c r="C16" s="231">
        <v>1</v>
      </c>
      <c r="D16" s="207">
        <v>0</v>
      </c>
      <c r="L16" s="2" t="s">
        <v>122</v>
      </c>
      <c r="M16" s="2" t="s">
        <v>123</v>
      </c>
    </row>
    <row r="17" spans="2:13" x14ac:dyDescent="0.25">
      <c r="B17" s="206" t="s">
        <v>43</v>
      </c>
      <c r="C17" s="231">
        <v>0.99</v>
      </c>
      <c r="D17" s="207">
        <v>6.25E-2</v>
      </c>
      <c r="K17" s="2" t="s">
        <v>20</v>
      </c>
      <c r="L17" s="149">
        <v>0.96299999999999997</v>
      </c>
      <c r="M17" s="2">
        <v>0</v>
      </c>
    </row>
    <row r="18" spans="2:13" x14ac:dyDescent="0.25">
      <c r="B18" s="206" t="s">
        <v>26</v>
      </c>
      <c r="C18" s="233">
        <v>0.99560000000000004</v>
      </c>
      <c r="D18" s="207">
        <v>0.30409999999999998</v>
      </c>
    </row>
    <row r="19" spans="2:13" x14ac:dyDescent="0.25">
      <c r="B19" s="206" t="s">
        <v>14</v>
      </c>
      <c r="C19" s="231">
        <v>0.76729999999999998</v>
      </c>
      <c r="D19" s="207">
        <v>0</v>
      </c>
    </row>
    <row r="20" spans="2:13" x14ac:dyDescent="0.25">
      <c r="B20" s="206" t="s">
        <v>38</v>
      </c>
      <c r="C20" s="231">
        <v>0.80410000000000004</v>
      </c>
      <c r="D20" s="207">
        <v>0</v>
      </c>
      <c r="K20" s="2" t="s">
        <v>111</v>
      </c>
      <c r="L20" s="2" t="s">
        <v>118</v>
      </c>
      <c r="M20" s="2" t="s">
        <v>118</v>
      </c>
    </row>
    <row r="21" spans="2:13" x14ac:dyDescent="0.25">
      <c r="B21" s="206" t="s">
        <v>28</v>
      </c>
      <c r="C21" s="231">
        <v>0.94799999999999995</v>
      </c>
      <c r="D21" s="207">
        <v>0.68799999999999994</v>
      </c>
      <c r="L21" s="2" t="s">
        <v>122</v>
      </c>
      <c r="M21" s="2" t="s">
        <v>123</v>
      </c>
    </row>
    <row r="22" spans="2:13" x14ac:dyDescent="0.25">
      <c r="B22" s="206" t="s">
        <v>39</v>
      </c>
      <c r="C22" s="231">
        <v>1</v>
      </c>
      <c r="D22" s="207">
        <v>0</v>
      </c>
      <c r="K22" s="2" t="s">
        <v>20</v>
      </c>
      <c r="L22" s="150">
        <v>0.98</v>
      </c>
      <c r="M22" s="150">
        <v>0</v>
      </c>
    </row>
    <row r="23" spans="2:13" ht="25.5" x14ac:dyDescent="0.25">
      <c r="B23" s="206" t="s">
        <v>40</v>
      </c>
      <c r="C23" s="231">
        <v>1</v>
      </c>
      <c r="D23" s="207">
        <v>0</v>
      </c>
      <c r="K23" s="151" t="s">
        <v>142</v>
      </c>
      <c r="L23" s="140" t="s">
        <v>120</v>
      </c>
      <c r="M23" s="141" t="s">
        <v>121</v>
      </c>
    </row>
    <row r="24" spans="2:13" x14ac:dyDescent="0.25">
      <c r="B24" s="206" t="s">
        <v>16</v>
      </c>
      <c r="C24" s="232">
        <v>0.92</v>
      </c>
      <c r="D24" s="208">
        <v>48.5</v>
      </c>
      <c r="K24" s="142" t="s">
        <v>143</v>
      </c>
      <c r="L24" s="152">
        <v>1</v>
      </c>
      <c r="M24" s="153">
        <v>0.1</v>
      </c>
    </row>
    <row r="25" spans="2:13" x14ac:dyDescent="0.25">
      <c r="B25" s="206" t="s">
        <v>44</v>
      </c>
      <c r="C25" s="231">
        <v>1</v>
      </c>
      <c r="D25" s="207">
        <v>0.05</v>
      </c>
      <c r="K25" s="154" t="s">
        <v>144</v>
      </c>
      <c r="L25" s="155">
        <v>0.96299999999999997</v>
      </c>
      <c r="M25" s="156">
        <v>0</v>
      </c>
    </row>
    <row r="26" spans="2:13" x14ac:dyDescent="0.25">
      <c r="B26" s="206" t="s">
        <v>22</v>
      </c>
      <c r="C26" s="231">
        <v>0.95</v>
      </c>
      <c r="D26" s="207">
        <v>0</v>
      </c>
      <c r="K26" s="154" t="s">
        <v>145</v>
      </c>
      <c r="L26" s="157">
        <v>0.98</v>
      </c>
      <c r="M26" s="158">
        <v>0</v>
      </c>
    </row>
    <row r="27" spans="2:13" x14ac:dyDescent="0.25">
      <c r="B27" s="206" t="s">
        <v>17</v>
      </c>
      <c r="C27" s="231">
        <v>1</v>
      </c>
      <c r="D27" s="207">
        <v>0.95</v>
      </c>
    </row>
    <row r="28" spans="2:13" x14ac:dyDescent="0.25">
      <c r="B28" s="206" t="s">
        <v>41</v>
      </c>
      <c r="C28" s="231">
        <v>0.97</v>
      </c>
      <c r="D28" s="207">
        <v>0</v>
      </c>
    </row>
    <row r="29" spans="2:13" x14ac:dyDescent="0.25">
      <c r="B29" s="206" t="s">
        <v>29</v>
      </c>
      <c r="C29" s="231">
        <v>0.97889999999999999</v>
      </c>
      <c r="D29" s="207">
        <v>0</v>
      </c>
    </row>
    <row r="30" spans="2:13" x14ac:dyDescent="0.25">
      <c r="B30" s="206" t="s">
        <v>34</v>
      </c>
      <c r="C30" s="231">
        <v>1</v>
      </c>
      <c r="D30" s="207">
        <v>0</v>
      </c>
    </row>
    <row r="31" spans="2:13" x14ac:dyDescent="0.25">
      <c r="B31" s="206" t="s">
        <v>23</v>
      </c>
      <c r="C31" s="231">
        <v>1</v>
      </c>
      <c r="D31" s="207">
        <v>0</v>
      </c>
    </row>
    <row r="32" spans="2:13" x14ac:dyDescent="0.25">
      <c r="B32" s="209" t="s">
        <v>136</v>
      </c>
      <c r="C32" s="231">
        <v>0.99</v>
      </c>
      <c r="D32" s="207">
        <v>8.2000000000000003E-2</v>
      </c>
    </row>
    <row r="33" spans="2:4" x14ac:dyDescent="0.25">
      <c r="B33" s="206" t="s">
        <v>137</v>
      </c>
      <c r="C33" s="232">
        <v>1</v>
      </c>
      <c r="D33" s="207">
        <v>0.1905</v>
      </c>
    </row>
    <row r="34" spans="2:4" x14ac:dyDescent="0.25">
      <c r="B34" s="206" t="s">
        <v>139</v>
      </c>
      <c r="C34" s="231">
        <v>0.995</v>
      </c>
      <c r="D34" s="207">
        <v>0.90500000000000003</v>
      </c>
    </row>
    <row r="35" spans="2:4" x14ac:dyDescent="0.25">
      <c r="B35" s="206" t="s">
        <v>46</v>
      </c>
      <c r="C35" s="231">
        <v>0.93140000000000001</v>
      </c>
      <c r="D35" s="207">
        <v>0</v>
      </c>
    </row>
    <row r="36" spans="2:4" x14ac:dyDescent="0.25">
      <c r="B36" s="206" t="s">
        <v>18</v>
      </c>
      <c r="C36" s="231">
        <v>0</v>
      </c>
      <c r="D36" s="207">
        <v>0</v>
      </c>
    </row>
    <row r="37" spans="2:4" x14ac:dyDescent="0.25">
      <c r="B37" s="206" t="s">
        <v>36</v>
      </c>
      <c r="C37" s="231">
        <v>1</v>
      </c>
      <c r="D37" s="207">
        <v>0.3</v>
      </c>
    </row>
  </sheetData>
  <mergeCells count="5">
    <mergeCell ref="B9:B10"/>
    <mergeCell ref="K11:K13"/>
    <mergeCell ref="L11:M11"/>
    <mergeCell ref="C9:D9"/>
    <mergeCell ref="B7:D7"/>
  </mergeCells>
  <pageMargins left="0.7" right="0.7" top="0.75" bottom="0.75" header="0.3" footer="0.3"/>
  <pageSetup paperSize="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BJ37"/>
  <sheetViews>
    <sheetView workbookViewId="0">
      <selection activeCell="B7" sqref="B7:D7"/>
    </sheetView>
  </sheetViews>
  <sheetFormatPr baseColWidth="10" defaultColWidth="11.42578125" defaultRowHeight="15" x14ac:dyDescent="0.25"/>
  <cols>
    <col min="1" max="2" width="11.42578125" style="2"/>
    <col min="3" max="3" width="18.85546875" style="2" customWidth="1"/>
    <col min="4" max="4" width="16.5703125" style="2" customWidth="1"/>
    <col min="5" max="62" width="11.42578125" style="2"/>
  </cols>
  <sheetData>
    <row r="6" spans="2:4" ht="12" customHeight="1" x14ac:dyDescent="0.25"/>
    <row r="7" spans="2:4" ht="30" customHeight="1" x14ac:dyDescent="0.25">
      <c r="B7" s="377" t="s">
        <v>243</v>
      </c>
      <c r="C7" s="377"/>
      <c r="D7" s="377"/>
    </row>
    <row r="9" spans="2:4" x14ac:dyDescent="0.25">
      <c r="B9" s="378" t="s">
        <v>111</v>
      </c>
      <c r="C9" s="380" t="s">
        <v>117</v>
      </c>
      <c r="D9" s="381"/>
    </row>
    <row r="10" spans="2:4" x14ac:dyDescent="0.25">
      <c r="B10" s="379"/>
      <c r="C10" s="135" t="s">
        <v>122</v>
      </c>
      <c r="D10" s="135" t="s">
        <v>123</v>
      </c>
    </row>
    <row r="11" spans="2:4" x14ac:dyDescent="0.25">
      <c r="B11" s="146" t="s">
        <v>20</v>
      </c>
      <c r="C11" s="136">
        <v>0.96299999999999997</v>
      </c>
      <c r="D11" s="148">
        <v>0</v>
      </c>
    </row>
    <row r="12" spans="2:4" x14ac:dyDescent="0.25">
      <c r="B12" s="146" t="s">
        <v>32</v>
      </c>
      <c r="C12" s="136">
        <v>0.98099999999999998</v>
      </c>
      <c r="D12" s="139">
        <v>0</v>
      </c>
    </row>
    <row r="13" spans="2:4" x14ac:dyDescent="0.25">
      <c r="B13" s="146" t="s">
        <v>21</v>
      </c>
      <c r="C13" s="147">
        <v>1</v>
      </c>
      <c r="D13" s="139">
        <v>0</v>
      </c>
    </row>
    <row r="14" spans="2:4" x14ac:dyDescent="0.25">
      <c r="B14" s="146" t="s">
        <v>125</v>
      </c>
      <c r="C14" s="136">
        <v>0.93989999999999996</v>
      </c>
      <c r="D14" s="148" t="s">
        <v>27</v>
      </c>
    </row>
    <row r="15" spans="2:4" x14ac:dyDescent="0.25">
      <c r="B15" s="146" t="s">
        <v>15</v>
      </c>
      <c r="C15" s="136">
        <v>0.93989999999999996</v>
      </c>
      <c r="D15" s="148" t="s">
        <v>27</v>
      </c>
    </row>
    <row r="16" spans="2:4" x14ac:dyDescent="0.25">
      <c r="B16" s="146" t="s">
        <v>25</v>
      </c>
      <c r="C16" s="139">
        <v>0.99</v>
      </c>
      <c r="D16" s="139">
        <v>0</v>
      </c>
    </row>
    <row r="17" spans="2:4" x14ac:dyDescent="0.25">
      <c r="B17" s="146" t="s">
        <v>43</v>
      </c>
      <c r="C17" s="136">
        <v>0.98099999999999998</v>
      </c>
      <c r="D17" s="139">
        <v>0</v>
      </c>
    </row>
    <row r="18" spans="2:4" x14ac:dyDescent="0.25">
      <c r="B18" s="146" t="s">
        <v>26</v>
      </c>
      <c r="C18" s="160">
        <v>0.9022</v>
      </c>
      <c r="D18" s="139">
        <v>0.17030000000000001</v>
      </c>
    </row>
    <row r="19" spans="2:4" x14ac:dyDescent="0.25">
      <c r="B19" s="146" t="s">
        <v>14</v>
      </c>
      <c r="C19" s="136">
        <v>0.89880000000000004</v>
      </c>
      <c r="D19" s="136">
        <v>0.19689999999999999</v>
      </c>
    </row>
    <row r="20" spans="2:4" x14ac:dyDescent="0.25">
      <c r="B20" s="146" t="s">
        <v>38</v>
      </c>
      <c r="C20" s="136">
        <v>0.7772</v>
      </c>
      <c r="D20" s="148">
        <v>0</v>
      </c>
    </row>
    <row r="21" spans="2:4" x14ac:dyDescent="0.25">
      <c r="B21" s="146" t="s">
        <v>28</v>
      </c>
      <c r="C21" s="136">
        <v>0.94599999999999995</v>
      </c>
      <c r="D21" s="136">
        <v>0.52900000000000003</v>
      </c>
    </row>
    <row r="22" spans="2:4" x14ac:dyDescent="0.25">
      <c r="B22" s="146" t="s">
        <v>39</v>
      </c>
      <c r="C22" s="136">
        <v>0.97560000000000002</v>
      </c>
      <c r="D22" s="148">
        <v>0</v>
      </c>
    </row>
    <row r="23" spans="2:4" x14ac:dyDescent="0.25">
      <c r="B23" s="146" t="s">
        <v>40</v>
      </c>
      <c r="C23" s="136">
        <v>0.98929999999999996</v>
      </c>
      <c r="D23" s="148">
        <v>0</v>
      </c>
    </row>
    <row r="24" spans="2:4" x14ac:dyDescent="0.25">
      <c r="B24" s="146" t="s">
        <v>16</v>
      </c>
      <c r="C24" s="136">
        <v>0.90469999999999995</v>
      </c>
      <c r="D24" s="139">
        <v>0.3</v>
      </c>
    </row>
    <row r="25" spans="2:4" x14ac:dyDescent="0.25">
      <c r="B25" s="146" t="s">
        <v>44</v>
      </c>
      <c r="C25" s="139">
        <v>0.91</v>
      </c>
      <c r="D25" s="139">
        <v>0</v>
      </c>
    </row>
    <row r="26" spans="2:4" x14ac:dyDescent="0.25">
      <c r="B26" s="146" t="s">
        <v>22</v>
      </c>
      <c r="C26" s="139">
        <v>0.99</v>
      </c>
      <c r="D26" s="139">
        <v>0.3</v>
      </c>
    </row>
    <row r="27" spans="2:4" x14ac:dyDescent="0.25">
      <c r="B27" s="146" t="s">
        <v>17</v>
      </c>
      <c r="C27" s="139">
        <v>0.99</v>
      </c>
      <c r="D27" s="139">
        <v>0.9</v>
      </c>
    </row>
    <row r="28" spans="2:4" x14ac:dyDescent="0.25">
      <c r="B28" s="146" t="s">
        <v>41</v>
      </c>
      <c r="C28" s="136">
        <v>0.96360000000000001</v>
      </c>
      <c r="D28" s="139">
        <v>0</v>
      </c>
    </row>
    <row r="29" spans="2:4" x14ac:dyDescent="0.25">
      <c r="B29" s="146" t="s">
        <v>29</v>
      </c>
      <c r="C29" s="136">
        <v>0.96930000000000005</v>
      </c>
      <c r="D29" s="139">
        <v>0</v>
      </c>
    </row>
    <row r="30" spans="2:4" x14ac:dyDescent="0.25">
      <c r="B30" s="146" t="s">
        <v>34</v>
      </c>
      <c r="C30" s="136">
        <v>0.95369999999999999</v>
      </c>
      <c r="D30" s="139">
        <v>0</v>
      </c>
    </row>
    <row r="31" spans="2:4" x14ac:dyDescent="0.25">
      <c r="B31" s="146" t="s">
        <v>23</v>
      </c>
      <c r="C31" s="136">
        <v>0.98040000000000005</v>
      </c>
      <c r="D31" s="148">
        <v>0</v>
      </c>
    </row>
    <row r="32" spans="2:4" x14ac:dyDescent="0.25">
      <c r="B32" s="159" t="s">
        <v>136</v>
      </c>
      <c r="C32" s="139">
        <v>0.86</v>
      </c>
      <c r="D32" s="139">
        <v>0.16</v>
      </c>
    </row>
    <row r="33" spans="2:4" x14ac:dyDescent="0.25">
      <c r="B33" s="146" t="s">
        <v>137</v>
      </c>
      <c r="C33" s="139">
        <v>1</v>
      </c>
      <c r="D33" s="136">
        <v>0</v>
      </c>
    </row>
    <row r="34" spans="2:4" x14ac:dyDescent="0.25">
      <c r="B34" s="146" t="s">
        <v>139</v>
      </c>
      <c r="C34" s="136">
        <v>0.86499999999999999</v>
      </c>
      <c r="D34" s="136">
        <v>0.34499999999999997</v>
      </c>
    </row>
    <row r="35" spans="2:4" x14ac:dyDescent="0.25">
      <c r="B35" s="146" t="s">
        <v>46</v>
      </c>
      <c r="C35" s="136">
        <v>0.93869999999999998</v>
      </c>
      <c r="D35" s="148">
        <v>0</v>
      </c>
    </row>
    <row r="36" spans="2:4" x14ac:dyDescent="0.25">
      <c r="B36" s="146" t="s">
        <v>18</v>
      </c>
      <c r="C36" s="148">
        <v>0</v>
      </c>
      <c r="D36" s="148">
        <v>0</v>
      </c>
    </row>
    <row r="37" spans="2:4" x14ac:dyDescent="0.25">
      <c r="B37" s="146" t="s">
        <v>36</v>
      </c>
      <c r="C37" s="139">
        <v>1</v>
      </c>
      <c r="D37" s="139">
        <v>0.7</v>
      </c>
    </row>
  </sheetData>
  <mergeCells count="3">
    <mergeCell ref="B9:B10"/>
    <mergeCell ref="C9:D9"/>
    <mergeCell ref="B7:D7"/>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AX38"/>
  <sheetViews>
    <sheetView workbookViewId="0">
      <selection activeCell="B7" sqref="B7:D7"/>
    </sheetView>
  </sheetViews>
  <sheetFormatPr baseColWidth="10" defaultColWidth="11.42578125" defaultRowHeight="15" x14ac:dyDescent="0.25"/>
  <cols>
    <col min="1" max="2" width="11.42578125" style="2"/>
    <col min="3" max="4" width="13.140625" style="2" bestFit="1" customWidth="1"/>
    <col min="5" max="50" width="11.42578125" style="2"/>
  </cols>
  <sheetData>
    <row r="7" spans="2:4" ht="30" customHeight="1" x14ac:dyDescent="0.25">
      <c r="B7" s="377" t="s">
        <v>242</v>
      </c>
      <c r="C7" s="377"/>
      <c r="D7" s="377"/>
    </row>
    <row r="9" spans="2:4" x14ac:dyDescent="0.25">
      <c r="B9" s="378" t="s">
        <v>111</v>
      </c>
      <c r="C9" s="380" t="s">
        <v>118</v>
      </c>
      <c r="D9" s="381"/>
    </row>
    <row r="10" spans="2:4" x14ac:dyDescent="0.25">
      <c r="B10" s="379"/>
      <c r="C10" s="135" t="s">
        <v>122</v>
      </c>
      <c r="D10" s="135" t="s">
        <v>123</v>
      </c>
    </row>
    <row r="11" spans="2:4" x14ac:dyDescent="0.25">
      <c r="B11" s="146" t="s">
        <v>20</v>
      </c>
      <c r="C11" s="139">
        <v>0.98</v>
      </c>
      <c r="D11" s="139">
        <v>0</v>
      </c>
    </row>
    <row r="12" spans="2:4" x14ac:dyDescent="0.25">
      <c r="B12" s="146" t="s">
        <v>32</v>
      </c>
      <c r="C12" s="139">
        <v>1</v>
      </c>
      <c r="D12" s="136">
        <v>6.3799999999999996E-2</v>
      </c>
    </row>
    <row r="13" spans="2:4" x14ac:dyDescent="0.25">
      <c r="B13" s="146" t="s">
        <v>21</v>
      </c>
      <c r="C13" s="139">
        <v>1</v>
      </c>
      <c r="D13" s="139">
        <v>0</v>
      </c>
    </row>
    <row r="14" spans="2:4" x14ac:dyDescent="0.25">
      <c r="B14" s="146" t="s">
        <v>125</v>
      </c>
      <c r="C14" s="139">
        <v>1</v>
      </c>
      <c r="D14" s="139">
        <v>0.85</v>
      </c>
    </row>
    <row r="15" spans="2:4" x14ac:dyDescent="0.25">
      <c r="B15" s="146" t="s">
        <v>15</v>
      </c>
      <c r="C15" s="139">
        <v>1</v>
      </c>
      <c r="D15" s="139">
        <v>0.85</v>
      </c>
    </row>
    <row r="16" spans="2:4" x14ac:dyDescent="0.25">
      <c r="B16" s="146" t="s">
        <v>25</v>
      </c>
      <c r="C16" s="139">
        <v>1</v>
      </c>
      <c r="D16" s="139">
        <v>0.05</v>
      </c>
    </row>
    <row r="17" spans="2:4" x14ac:dyDescent="0.25">
      <c r="B17" s="146" t="s">
        <v>43</v>
      </c>
      <c r="C17" s="139">
        <v>1</v>
      </c>
      <c r="D17" s="136">
        <v>6.3799999999999996E-2</v>
      </c>
    </row>
    <row r="18" spans="2:4" x14ac:dyDescent="0.25">
      <c r="B18" s="146" t="s">
        <v>26</v>
      </c>
      <c r="C18" s="139">
        <v>0.96299999999999997</v>
      </c>
      <c r="D18" s="136">
        <v>3.0300000000000001E-2</v>
      </c>
    </row>
    <row r="19" spans="2:4" x14ac:dyDescent="0.25">
      <c r="B19" s="146" t="s">
        <v>14</v>
      </c>
      <c r="C19" s="139">
        <v>1</v>
      </c>
      <c r="D19" s="139">
        <v>0.86</v>
      </c>
    </row>
    <row r="20" spans="2:4" x14ac:dyDescent="0.25">
      <c r="B20" s="146" t="s">
        <v>38</v>
      </c>
      <c r="C20" s="139">
        <v>0</v>
      </c>
      <c r="D20" s="139">
        <v>0</v>
      </c>
    </row>
    <row r="21" spans="2:4" x14ac:dyDescent="0.25">
      <c r="B21" s="146" t="s">
        <v>28</v>
      </c>
      <c r="C21" s="139">
        <v>1</v>
      </c>
      <c r="D21" s="136">
        <v>0.16020000000000001</v>
      </c>
    </row>
    <row r="22" spans="2:4" x14ac:dyDescent="0.25">
      <c r="B22" s="146" t="s">
        <v>39</v>
      </c>
      <c r="C22" s="139">
        <v>0.98</v>
      </c>
      <c r="D22" s="136">
        <v>6.5000000000000002E-2</v>
      </c>
    </row>
    <row r="23" spans="2:4" x14ac:dyDescent="0.25">
      <c r="B23" s="146" t="s">
        <v>40</v>
      </c>
      <c r="C23" s="139">
        <v>0</v>
      </c>
      <c r="D23" s="148">
        <v>0</v>
      </c>
    </row>
    <row r="24" spans="2:4" x14ac:dyDescent="0.25">
      <c r="B24" s="146" t="s">
        <v>16</v>
      </c>
      <c r="C24" s="139">
        <v>0.92</v>
      </c>
      <c r="D24" s="139">
        <v>0.01</v>
      </c>
    </row>
    <row r="25" spans="2:4" x14ac:dyDescent="0.25">
      <c r="B25" s="146" t="s">
        <v>44</v>
      </c>
      <c r="C25" s="139">
        <v>1</v>
      </c>
      <c r="D25" s="139">
        <v>0</v>
      </c>
    </row>
    <row r="26" spans="2:4" x14ac:dyDescent="0.25">
      <c r="B26" s="146" t="s">
        <v>22</v>
      </c>
      <c r="C26" s="139">
        <v>0</v>
      </c>
      <c r="D26" s="139">
        <v>0</v>
      </c>
    </row>
    <row r="27" spans="2:4" x14ac:dyDescent="0.25">
      <c r="B27" s="146" t="s">
        <v>17</v>
      </c>
      <c r="C27" s="139">
        <v>0.99</v>
      </c>
      <c r="D27" s="148">
        <v>0</v>
      </c>
    </row>
    <row r="28" spans="2:4" x14ac:dyDescent="0.25">
      <c r="B28" s="146" t="s">
        <v>41</v>
      </c>
      <c r="C28" s="148" t="s">
        <v>133</v>
      </c>
      <c r="D28" s="148" t="s">
        <v>134</v>
      </c>
    </row>
    <row r="29" spans="2:4" x14ac:dyDescent="0.25">
      <c r="B29" s="146" t="s">
        <v>29</v>
      </c>
      <c r="C29" s="139">
        <v>1</v>
      </c>
      <c r="D29" s="139">
        <v>1</v>
      </c>
    </row>
    <row r="30" spans="2:4" x14ac:dyDescent="0.25">
      <c r="B30" s="146" t="s">
        <v>34</v>
      </c>
      <c r="C30" s="148">
        <v>0</v>
      </c>
      <c r="D30" s="148">
        <v>0</v>
      </c>
    </row>
    <row r="31" spans="2:4" x14ac:dyDescent="0.25">
      <c r="B31" s="146" t="s">
        <v>23</v>
      </c>
      <c r="C31" s="139">
        <v>1</v>
      </c>
      <c r="D31" s="139">
        <v>0.06</v>
      </c>
    </row>
    <row r="32" spans="2:4" x14ac:dyDescent="0.25">
      <c r="B32" s="159" t="s">
        <v>136</v>
      </c>
      <c r="C32" s="139">
        <v>1</v>
      </c>
      <c r="D32" s="139">
        <v>0.15</v>
      </c>
    </row>
    <row r="33" spans="2:15" x14ac:dyDescent="0.25">
      <c r="B33" s="146" t="s">
        <v>137</v>
      </c>
      <c r="C33" s="139">
        <v>1</v>
      </c>
      <c r="D33" s="136">
        <v>2.0400000000000001E-2</v>
      </c>
    </row>
    <row r="34" spans="2:15" x14ac:dyDescent="0.25">
      <c r="B34" s="146" t="s">
        <v>139</v>
      </c>
      <c r="C34" s="139">
        <v>1</v>
      </c>
      <c r="D34" s="139">
        <v>0.25</v>
      </c>
    </row>
    <row r="35" spans="2:15" x14ac:dyDescent="0.25">
      <c r="B35" s="146" t="s">
        <v>46</v>
      </c>
      <c r="C35" s="148">
        <v>0</v>
      </c>
      <c r="D35" s="148">
        <v>0</v>
      </c>
    </row>
    <row r="36" spans="2:15" x14ac:dyDescent="0.25">
      <c r="B36" s="146" t="s">
        <v>18</v>
      </c>
      <c r="C36" s="148">
        <v>0</v>
      </c>
      <c r="D36" s="148">
        <v>0</v>
      </c>
    </row>
    <row r="37" spans="2:15" x14ac:dyDescent="0.25">
      <c r="B37" s="146" t="s">
        <v>36</v>
      </c>
      <c r="C37" s="139">
        <v>1</v>
      </c>
      <c r="D37" s="139">
        <v>0.3</v>
      </c>
    </row>
    <row r="38" spans="2:15" x14ac:dyDescent="0.25">
      <c r="O38" s="134"/>
    </row>
  </sheetData>
  <mergeCells count="3">
    <mergeCell ref="B9:B10"/>
    <mergeCell ref="C9:D9"/>
    <mergeCell ref="B7:D7"/>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workbookViewId="0">
      <selection activeCell="E4" sqref="E4:M4"/>
    </sheetView>
  </sheetViews>
  <sheetFormatPr baseColWidth="10" defaultRowHeight="15" x14ac:dyDescent="0.25"/>
  <cols>
    <col min="1" max="1" width="18.42578125" style="239" customWidth="1"/>
    <col min="2" max="2" width="12.140625" style="205" customWidth="1"/>
    <col min="3" max="3" width="13.7109375" style="205" customWidth="1"/>
    <col min="4" max="4" width="12.85546875" style="205" customWidth="1"/>
    <col min="5" max="5" width="13.140625" style="205" customWidth="1"/>
    <col min="6" max="6" width="15" style="205" customWidth="1"/>
    <col min="7" max="7" width="13.7109375" style="205" customWidth="1"/>
    <col min="8" max="8" width="13.5703125" style="205" customWidth="1"/>
    <col min="9" max="9" width="12.28515625" style="205" customWidth="1"/>
    <col min="10" max="11" width="11.42578125" style="205"/>
    <col min="12" max="12" width="12.42578125" style="205" customWidth="1"/>
    <col min="13" max="13" width="13.28515625" style="205" customWidth="1"/>
    <col min="14" max="14" width="11.42578125" style="1"/>
    <col min="15" max="71" width="11.42578125" style="239"/>
    <col min="72" max="16384" width="11.42578125" style="253"/>
  </cols>
  <sheetData>
    <row r="1" spans="1:71" s="239" customFormat="1" ht="17.25" customHeight="1" x14ac:dyDescent="0.25">
      <c r="B1" s="1"/>
      <c r="C1" s="1"/>
      <c r="D1" s="1"/>
      <c r="E1" s="1"/>
      <c r="F1" s="1"/>
      <c r="G1" s="1"/>
      <c r="H1" s="1"/>
      <c r="I1" s="1"/>
      <c r="J1" s="1"/>
      <c r="K1" s="1"/>
      <c r="L1" s="1"/>
      <c r="M1" s="1"/>
      <c r="N1" s="1"/>
    </row>
    <row r="2" spans="1:71" s="239" customFormat="1" x14ac:dyDescent="0.25">
      <c r="B2" s="1"/>
      <c r="C2" s="1"/>
      <c r="D2" s="1"/>
      <c r="E2" s="1"/>
      <c r="F2" s="1"/>
      <c r="G2" s="1"/>
      <c r="H2" s="1"/>
      <c r="I2" s="1"/>
      <c r="J2" s="1"/>
      <c r="K2" s="1"/>
      <c r="L2" s="1"/>
      <c r="M2" s="1"/>
      <c r="N2" s="1"/>
    </row>
    <row r="3" spans="1:71" s="239" customFormat="1" x14ac:dyDescent="0.25">
      <c r="B3" s="1"/>
      <c r="C3" s="1"/>
      <c r="D3" s="1"/>
      <c r="E3" s="1"/>
      <c r="F3" s="1"/>
      <c r="G3" s="1"/>
      <c r="H3" s="1"/>
      <c r="I3" s="1"/>
      <c r="J3" s="1"/>
      <c r="K3" s="1"/>
      <c r="L3" s="1"/>
      <c r="M3" s="1"/>
      <c r="N3" s="1"/>
    </row>
    <row r="4" spans="1:71" s="239" customFormat="1" ht="42" customHeight="1" x14ac:dyDescent="0.25">
      <c r="B4" s="1"/>
      <c r="C4" s="240"/>
      <c r="D4" s="1"/>
      <c r="E4" s="330" t="s">
        <v>246</v>
      </c>
      <c r="F4" s="330"/>
      <c r="G4" s="330"/>
      <c r="H4" s="330"/>
      <c r="I4" s="330"/>
      <c r="J4" s="330"/>
      <c r="K4" s="330"/>
      <c r="L4" s="330"/>
      <c r="M4" s="330"/>
      <c r="N4" s="1"/>
    </row>
    <row r="5" spans="1:71" s="239" customFormat="1" ht="16.5" customHeight="1" x14ac:dyDescent="0.25">
      <c r="B5" s="1"/>
      <c r="C5" s="1"/>
      <c r="D5" s="1"/>
      <c r="E5" s="1"/>
      <c r="F5" s="1"/>
      <c r="G5" s="1"/>
      <c r="H5" s="1"/>
      <c r="I5" s="1"/>
      <c r="J5" s="1"/>
      <c r="K5" s="1"/>
      <c r="L5" s="1"/>
      <c r="M5" s="1"/>
      <c r="N5" s="1"/>
    </row>
    <row r="6" spans="1:71" s="245" customFormat="1" ht="45" x14ac:dyDescent="0.25">
      <c r="A6" s="241"/>
      <c r="B6" s="238" t="s">
        <v>247</v>
      </c>
      <c r="C6" s="238" t="s">
        <v>248</v>
      </c>
      <c r="D6" s="238" t="s">
        <v>249</v>
      </c>
      <c r="E6" s="238" t="s">
        <v>250</v>
      </c>
      <c r="F6" s="238" t="s">
        <v>251</v>
      </c>
      <c r="G6" s="238" t="s">
        <v>252</v>
      </c>
      <c r="H6" s="238" t="s">
        <v>253</v>
      </c>
      <c r="I6" s="238" t="s">
        <v>254</v>
      </c>
      <c r="J6" s="238" t="s">
        <v>255</v>
      </c>
      <c r="K6" s="238" t="s">
        <v>256</v>
      </c>
      <c r="L6" s="238" t="s">
        <v>257</v>
      </c>
      <c r="M6" s="238" t="s">
        <v>258</v>
      </c>
      <c r="N6" s="242"/>
      <c r="O6" s="243"/>
      <c r="P6" s="244" t="s">
        <v>12</v>
      </c>
      <c r="Q6" s="244" t="s">
        <v>259</v>
      </c>
      <c r="R6" s="244" t="s">
        <v>260</v>
      </c>
      <c r="S6" s="2"/>
      <c r="T6" s="2"/>
      <c r="U6" s="2"/>
      <c r="V6" s="2"/>
      <c r="W6" s="2"/>
      <c r="X6" s="2"/>
      <c r="Y6" s="241"/>
      <c r="Z6" s="241"/>
      <c r="AA6" s="241"/>
      <c r="AB6" s="241"/>
      <c r="AC6" s="241"/>
      <c r="AD6" s="241"/>
      <c r="AE6" s="241"/>
      <c r="AF6" s="241"/>
      <c r="AG6" s="241"/>
      <c r="AH6" s="241"/>
      <c r="AI6" s="241"/>
      <c r="AJ6" s="241"/>
      <c r="AK6" s="241"/>
      <c r="AL6" s="241"/>
      <c r="AM6" s="241"/>
      <c r="AN6" s="241"/>
      <c r="AO6" s="241"/>
      <c r="AP6" s="241"/>
      <c r="AQ6" s="241"/>
      <c r="AR6" s="241"/>
      <c r="AS6" s="241"/>
      <c r="AT6" s="241"/>
      <c r="AU6" s="241"/>
      <c r="AV6" s="241"/>
      <c r="AW6" s="241"/>
      <c r="AX6" s="241"/>
      <c r="AY6" s="241"/>
      <c r="AZ6" s="241"/>
      <c r="BA6" s="241"/>
      <c r="BB6" s="241"/>
      <c r="BC6" s="241"/>
      <c r="BD6" s="241"/>
      <c r="BE6" s="241"/>
      <c r="BF6" s="241"/>
      <c r="BG6" s="241"/>
      <c r="BH6" s="241"/>
      <c r="BI6" s="241"/>
      <c r="BJ6" s="241"/>
      <c r="BK6" s="241"/>
      <c r="BL6" s="241"/>
      <c r="BM6" s="241"/>
      <c r="BN6" s="241"/>
      <c r="BO6" s="241"/>
      <c r="BP6" s="241"/>
      <c r="BQ6" s="241"/>
      <c r="BR6" s="241"/>
      <c r="BS6" s="241"/>
    </row>
    <row r="7" spans="1:71" x14ac:dyDescent="0.25">
      <c r="B7" s="246" t="s">
        <v>261</v>
      </c>
      <c r="C7" s="247">
        <v>46.1</v>
      </c>
      <c r="D7" s="248">
        <v>962996</v>
      </c>
      <c r="E7" s="248">
        <f>ROUND(C7/100*D7,0)</f>
        <v>443941</v>
      </c>
      <c r="F7" s="247">
        <v>36.6</v>
      </c>
      <c r="G7" s="248">
        <v>346381</v>
      </c>
      <c r="H7" s="248">
        <v>33886</v>
      </c>
      <c r="I7" s="248">
        <f>G7+H7</f>
        <v>380267</v>
      </c>
      <c r="J7" s="248">
        <f>ROUND(F7/100*I7,0)</f>
        <v>139178</v>
      </c>
      <c r="K7" s="248">
        <f>E7-J7</f>
        <v>304763</v>
      </c>
      <c r="L7" s="248">
        <f>D7-I7</f>
        <v>582729</v>
      </c>
      <c r="M7" s="249">
        <f>K7/L7*100</f>
        <v>52.299267755680603</v>
      </c>
      <c r="O7" s="250" t="s">
        <v>261</v>
      </c>
      <c r="P7" s="251">
        <v>46.1</v>
      </c>
      <c r="Q7" s="251">
        <v>36.6</v>
      </c>
      <c r="R7" s="252">
        <v>52.299267755680603</v>
      </c>
      <c r="S7" s="2"/>
      <c r="T7" s="2"/>
      <c r="U7" s="2"/>
      <c r="V7" s="2"/>
      <c r="W7" s="2"/>
      <c r="X7" s="2"/>
    </row>
    <row r="8" spans="1:71" x14ac:dyDescent="0.25">
      <c r="B8" s="254" t="s">
        <v>262</v>
      </c>
      <c r="C8" s="255">
        <v>47.3</v>
      </c>
      <c r="D8" s="256">
        <v>964745</v>
      </c>
      <c r="E8" s="256">
        <f t="shared" ref="E8:E19" si="0">ROUND(C8/100*D8,0)</f>
        <v>456324</v>
      </c>
      <c r="F8" s="255">
        <v>39.200000000000003</v>
      </c>
      <c r="G8" s="256">
        <v>348912</v>
      </c>
      <c r="H8" s="256">
        <v>34814</v>
      </c>
      <c r="I8" s="256">
        <f t="shared" ref="I8:I19" si="1">G8+H8</f>
        <v>383726</v>
      </c>
      <c r="J8" s="256">
        <f t="shared" ref="J8:J19" si="2">ROUND(F8/100*I8,0)</f>
        <v>150421</v>
      </c>
      <c r="K8" s="256">
        <f t="shared" ref="K8:K19" si="3">E8-J8</f>
        <v>305903</v>
      </c>
      <c r="L8" s="256">
        <f t="shared" ref="L8:L19" si="4">D8-I8</f>
        <v>581019</v>
      </c>
      <c r="M8" s="257">
        <f t="shared" ref="M8:M19" si="5">K8/L8*100</f>
        <v>52.649397007671006</v>
      </c>
      <c r="O8" s="258" t="s">
        <v>262</v>
      </c>
      <c r="P8" s="259">
        <v>47.3</v>
      </c>
      <c r="Q8" s="259">
        <v>39.200000000000003</v>
      </c>
      <c r="R8" s="260">
        <v>52.649397007671006</v>
      </c>
      <c r="S8" s="2"/>
      <c r="T8" s="2"/>
      <c r="U8" s="2"/>
      <c r="V8" s="2"/>
      <c r="W8" s="2"/>
      <c r="X8" s="2"/>
    </row>
    <row r="9" spans="1:71" x14ac:dyDescent="0.25">
      <c r="B9" s="254" t="s">
        <v>263</v>
      </c>
      <c r="C9" s="255">
        <v>47.9</v>
      </c>
      <c r="D9" s="256">
        <v>966596</v>
      </c>
      <c r="E9" s="256">
        <f t="shared" si="0"/>
        <v>462999</v>
      </c>
      <c r="F9" s="255">
        <v>40.299999999999997</v>
      </c>
      <c r="G9" s="256">
        <v>351151</v>
      </c>
      <c r="H9" s="256">
        <v>35740</v>
      </c>
      <c r="I9" s="256">
        <f t="shared" si="1"/>
        <v>386891</v>
      </c>
      <c r="J9" s="256">
        <f t="shared" si="2"/>
        <v>155917</v>
      </c>
      <c r="K9" s="256">
        <f t="shared" si="3"/>
        <v>307082</v>
      </c>
      <c r="L9" s="256">
        <f t="shared" si="4"/>
        <v>579705</v>
      </c>
      <c r="M9" s="257">
        <f t="shared" si="5"/>
        <v>52.972115127521761</v>
      </c>
      <c r="O9" s="258" t="s">
        <v>263</v>
      </c>
      <c r="P9" s="259">
        <v>47.9</v>
      </c>
      <c r="Q9" s="259">
        <v>40.299999999999997</v>
      </c>
      <c r="R9" s="260">
        <v>52.972115127521761</v>
      </c>
      <c r="S9" s="2"/>
      <c r="T9" s="2"/>
      <c r="U9" s="2"/>
      <c r="V9" s="2"/>
      <c r="W9" s="2"/>
      <c r="X9" s="2"/>
    </row>
    <row r="10" spans="1:71" x14ac:dyDescent="0.25">
      <c r="B10" s="254" t="s">
        <v>264</v>
      </c>
      <c r="C10" s="255">
        <v>43.8</v>
      </c>
      <c r="D10" s="256">
        <v>968586</v>
      </c>
      <c r="E10" s="256">
        <f t="shared" si="0"/>
        <v>424241</v>
      </c>
      <c r="F10" s="255">
        <v>36.4</v>
      </c>
      <c r="G10" s="256">
        <v>353138</v>
      </c>
      <c r="H10" s="256">
        <v>36668</v>
      </c>
      <c r="I10" s="256">
        <f t="shared" si="1"/>
        <v>389806</v>
      </c>
      <c r="J10" s="256">
        <f t="shared" si="2"/>
        <v>141889</v>
      </c>
      <c r="K10" s="256">
        <f t="shared" si="3"/>
        <v>282352</v>
      </c>
      <c r="L10" s="256">
        <f t="shared" si="4"/>
        <v>578780</v>
      </c>
      <c r="M10" s="257">
        <f t="shared" si="5"/>
        <v>48.783993918241819</v>
      </c>
      <c r="O10" s="258" t="s">
        <v>264</v>
      </c>
      <c r="P10" s="259">
        <v>43.8</v>
      </c>
      <c r="Q10" s="259">
        <v>36.4</v>
      </c>
      <c r="R10" s="260">
        <v>48.783993918241819</v>
      </c>
      <c r="S10" s="2"/>
      <c r="T10" s="2"/>
      <c r="U10" s="2"/>
      <c r="V10" s="2"/>
      <c r="W10" s="2"/>
      <c r="X10" s="2"/>
    </row>
    <row r="11" spans="1:71" x14ac:dyDescent="0.25">
      <c r="B11" s="261">
        <v>2006</v>
      </c>
      <c r="C11" s="255">
        <v>0</v>
      </c>
      <c r="D11" s="256">
        <v>970651</v>
      </c>
      <c r="E11" s="256">
        <f t="shared" si="0"/>
        <v>0</v>
      </c>
      <c r="F11" s="255"/>
      <c r="G11" s="256">
        <v>354900</v>
      </c>
      <c r="H11" s="256">
        <v>37597</v>
      </c>
      <c r="I11" s="256">
        <f t="shared" si="1"/>
        <v>392497</v>
      </c>
      <c r="J11" s="256"/>
      <c r="K11" s="256"/>
      <c r="L11" s="256">
        <f t="shared" si="4"/>
        <v>578154</v>
      </c>
      <c r="M11" s="257"/>
      <c r="O11" s="262">
        <v>2006</v>
      </c>
      <c r="P11" s="259"/>
      <c r="Q11" s="259"/>
      <c r="R11" s="260"/>
      <c r="S11" s="2"/>
      <c r="T11" s="2"/>
      <c r="U11" s="2"/>
      <c r="V11" s="2"/>
      <c r="W11" s="2"/>
      <c r="X11" s="2"/>
    </row>
    <row r="12" spans="1:71" x14ac:dyDescent="0.25">
      <c r="B12" s="261">
        <v>2007</v>
      </c>
      <c r="C12" s="255">
        <v>0</v>
      </c>
      <c r="D12" s="256">
        <v>972591</v>
      </c>
      <c r="E12" s="256">
        <f t="shared" si="0"/>
        <v>0</v>
      </c>
      <c r="F12" s="255"/>
      <c r="G12" s="256">
        <v>356577</v>
      </c>
      <c r="H12" s="256">
        <v>38531</v>
      </c>
      <c r="I12" s="256">
        <f t="shared" si="1"/>
        <v>395108</v>
      </c>
      <c r="J12" s="256"/>
      <c r="K12" s="256"/>
      <c r="L12" s="256">
        <f t="shared" si="4"/>
        <v>577483</v>
      </c>
      <c r="M12" s="257"/>
      <c r="O12" s="262">
        <v>2007</v>
      </c>
      <c r="P12" s="259"/>
      <c r="Q12" s="259"/>
      <c r="R12" s="260"/>
      <c r="S12" s="2"/>
      <c r="T12" s="2"/>
      <c r="U12" s="2"/>
      <c r="V12" s="2"/>
      <c r="W12" s="2"/>
      <c r="X12" s="2"/>
    </row>
    <row r="13" spans="1:71" x14ac:dyDescent="0.25">
      <c r="B13" s="254" t="s">
        <v>265</v>
      </c>
      <c r="C13" s="255">
        <v>42.8</v>
      </c>
      <c r="D13" s="256">
        <v>974493</v>
      </c>
      <c r="E13" s="256">
        <f t="shared" si="0"/>
        <v>417083</v>
      </c>
      <c r="F13" s="255">
        <v>31.2</v>
      </c>
      <c r="G13" s="256">
        <v>358208</v>
      </c>
      <c r="H13" s="256">
        <v>39473</v>
      </c>
      <c r="I13" s="256">
        <f t="shared" si="1"/>
        <v>397681</v>
      </c>
      <c r="J13" s="256">
        <f t="shared" si="2"/>
        <v>124076</v>
      </c>
      <c r="K13" s="256">
        <f t="shared" si="3"/>
        <v>293007</v>
      </c>
      <c r="L13" s="256">
        <f t="shared" si="4"/>
        <v>576812</v>
      </c>
      <c r="M13" s="257">
        <f t="shared" si="5"/>
        <v>50.797660242852096</v>
      </c>
      <c r="O13" s="258" t="s">
        <v>265</v>
      </c>
      <c r="P13" s="259">
        <v>42.8</v>
      </c>
      <c r="Q13" s="259">
        <v>31.2</v>
      </c>
      <c r="R13" s="260">
        <v>50.797660242852096</v>
      </c>
      <c r="S13" s="2"/>
      <c r="T13" s="2"/>
      <c r="U13" s="2"/>
      <c r="V13" s="2"/>
      <c r="W13" s="2"/>
      <c r="X13" s="2"/>
    </row>
    <row r="14" spans="1:71" x14ac:dyDescent="0.25">
      <c r="B14" s="254" t="s">
        <v>266</v>
      </c>
      <c r="C14" s="255">
        <v>41.7</v>
      </c>
      <c r="D14" s="256">
        <v>976423</v>
      </c>
      <c r="E14" s="256">
        <f t="shared" si="0"/>
        <v>407168</v>
      </c>
      <c r="F14" s="255">
        <v>27.2</v>
      </c>
      <c r="G14" s="256">
        <v>359802</v>
      </c>
      <c r="H14" s="256">
        <v>40425</v>
      </c>
      <c r="I14" s="256">
        <f t="shared" si="1"/>
        <v>400227</v>
      </c>
      <c r="J14" s="256">
        <f t="shared" si="2"/>
        <v>108862</v>
      </c>
      <c r="K14" s="256">
        <f t="shared" si="3"/>
        <v>298306</v>
      </c>
      <c r="L14" s="256">
        <f t="shared" si="4"/>
        <v>576196</v>
      </c>
      <c r="M14" s="257">
        <f t="shared" si="5"/>
        <v>51.771619379516686</v>
      </c>
      <c r="O14" s="258" t="s">
        <v>266</v>
      </c>
      <c r="P14" s="259">
        <v>41.7</v>
      </c>
      <c r="Q14" s="259">
        <v>27.2</v>
      </c>
      <c r="R14" s="260">
        <v>51.771619379516686</v>
      </c>
      <c r="S14" s="2"/>
      <c r="T14" s="2"/>
      <c r="U14" s="2"/>
      <c r="V14" s="2"/>
      <c r="W14" s="2"/>
      <c r="X14" s="2"/>
    </row>
    <row r="15" spans="1:71" x14ac:dyDescent="0.25">
      <c r="B15" s="254" t="s">
        <v>267</v>
      </c>
      <c r="C15" s="255">
        <v>39.6</v>
      </c>
      <c r="D15" s="256">
        <v>978342</v>
      </c>
      <c r="E15" s="256">
        <f t="shared" si="0"/>
        <v>387423</v>
      </c>
      <c r="F15" s="255">
        <v>23.8</v>
      </c>
      <c r="G15" s="256">
        <v>361364</v>
      </c>
      <c r="H15" s="256">
        <v>41395</v>
      </c>
      <c r="I15" s="256">
        <f t="shared" si="1"/>
        <v>402759</v>
      </c>
      <c r="J15" s="256">
        <f t="shared" si="2"/>
        <v>95857</v>
      </c>
      <c r="K15" s="256">
        <f t="shared" si="3"/>
        <v>291566</v>
      </c>
      <c r="L15" s="256">
        <f t="shared" si="4"/>
        <v>575583</v>
      </c>
      <c r="M15" s="257">
        <f t="shared" si="5"/>
        <v>50.655769888964755</v>
      </c>
      <c r="O15" s="258" t="s">
        <v>267</v>
      </c>
      <c r="P15" s="259">
        <v>39.6</v>
      </c>
      <c r="Q15" s="259">
        <v>23.8</v>
      </c>
      <c r="R15" s="260">
        <v>50.655769888964755</v>
      </c>
      <c r="S15" s="2"/>
      <c r="T15" s="2"/>
      <c r="U15" s="2"/>
      <c r="V15" s="2"/>
      <c r="W15" s="2"/>
      <c r="X15" s="2"/>
    </row>
    <row r="16" spans="1:71" x14ac:dyDescent="0.25">
      <c r="B16" s="254" t="s">
        <v>268</v>
      </c>
      <c r="C16" s="255">
        <v>36.6</v>
      </c>
      <c r="D16" s="256">
        <v>980267</v>
      </c>
      <c r="E16" s="256">
        <f t="shared" si="0"/>
        <v>358778</v>
      </c>
      <c r="F16" s="255">
        <v>19.2</v>
      </c>
      <c r="G16" s="256">
        <v>362881</v>
      </c>
      <c r="H16" s="256">
        <v>42379</v>
      </c>
      <c r="I16" s="256">
        <f t="shared" si="1"/>
        <v>405260</v>
      </c>
      <c r="J16" s="256">
        <f t="shared" si="2"/>
        <v>77810</v>
      </c>
      <c r="K16" s="256">
        <f t="shared" si="3"/>
        <v>280968</v>
      </c>
      <c r="L16" s="256">
        <f t="shared" si="4"/>
        <v>575007</v>
      </c>
      <c r="M16" s="257">
        <f t="shared" si="5"/>
        <v>48.8634051411548</v>
      </c>
      <c r="O16" s="258" t="s">
        <v>268</v>
      </c>
      <c r="P16" s="259">
        <v>36.6</v>
      </c>
      <c r="Q16" s="259">
        <v>19.2</v>
      </c>
      <c r="R16" s="260">
        <v>48.8634051411548</v>
      </c>
      <c r="S16" s="2"/>
      <c r="T16" s="2"/>
      <c r="U16" s="2"/>
      <c r="V16" s="2"/>
      <c r="W16" s="2"/>
      <c r="X16" s="2"/>
    </row>
    <row r="17" spans="2:24" x14ac:dyDescent="0.25">
      <c r="B17" s="254" t="s">
        <v>269</v>
      </c>
      <c r="C17" s="255">
        <v>35.4</v>
      </c>
      <c r="D17" s="256">
        <v>982207</v>
      </c>
      <c r="E17" s="256">
        <f t="shared" si="0"/>
        <v>347701</v>
      </c>
      <c r="F17" s="255">
        <v>17.600000000000001</v>
      </c>
      <c r="G17" s="256">
        <v>364365</v>
      </c>
      <c r="H17" s="256">
        <v>43383</v>
      </c>
      <c r="I17" s="256">
        <f t="shared" si="1"/>
        <v>407748</v>
      </c>
      <c r="J17" s="256">
        <f t="shared" si="2"/>
        <v>71764</v>
      </c>
      <c r="K17" s="256">
        <f t="shared" si="3"/>
        <v>275937</v>
      </c>
      <c r="L17" s="256">
        <f t="shared" si="4"/>
        <v>574459</v>
      </c>
      <c r="M17" s="257">
        <f t="shared" si="5"/>
        <v>48.03423743034751</v>
      </c>
      <c r="O17" s="258" t="s">
        <v>269</v>
      </c>
      <c r="P17" s="259">
        <v>35.4</v>
      </c>
      <c r="Q17" s="259">
        <v>17.600000000000001</v>
      </c>
      <c r="R17" s="260">
        <v>48.03423743034751</v>
      </c>
      <c r="S17" s="2"/>
      <c r="T17" s="2"/>
      <c r="U17" s="2"/>
      <c r="V17" s="2"/>
      <c r="W17" s="2"/>
      <c r="X17" s="2"/>
    </row>
    <row r="18" spans="2:24" x14ac:dyDescent="0.25">
      <c r="B18" s="254" t="s">
        <v>270</v>
      </c>
      <c r="C18" s="255">
        <v>32.200000000000003</v>
      </c>
      <c r="D18" s="256">
        <v>984115</v>
      </c>
      <c r="E18" s="256">
        <f t="shared" si="0"/>
        <v>316885</v>
      </c>
      <c r="F18" s="255">
        <v>16.2</v>
      </c>
      <c r="G18" s="256">
        <v>365824</v>
      </c>
      <c r="H18" s="256">
        <v>44403</v>
      </c>
      <c r="I18" s="256">
        <f t="shared" si="1"/>
        <v>410227</v>
      </c>
      <c r="J18" s="256">
        <f>ROUND(F18/100*I18,0)</f>
        <v>66457</v>
      </c>
      <c r="K18" s="256">
        <f t="shared" si="3"/>
        <v>250428</v>
      </c>
      <c r="L18" s="256">
        <f t="shared" si="4"/>
        <v>573888</v>
      </c>
      <c r="M18" s="257">
        <f t="shared" si="5"/>
        <v>43.637085981933758</v>
      </c>
      <c r="O18" s="258" t="s">
        <v>270</v>
      </c>
      <c r="P18" s="259">
        <v>32.200000000000003</v>
      </c>
      <c r="Q18" s="259">
        <v>16.2</v>
      </c>
      <c r="R18" s="260">
        <v>43.637085981933758</v>
      </c>
      <c r="S18" s="2"/>
      <c r="T18" s="2"/>
      <c r="U18" s="2"/>
      <c r="V18" s="2"/>
      <c r="W18" s="2"/>
      <c r="X18" s="2"/>
    </row>
    <row r="19" spans="2:24" x14ac:dyDescent="0.25">
      <c r="B19" s="263" t="s">
        <v>271</v>
      </c>
      <c r="C19" s="264">
        <v>29.2</v>
      </c>
      <c r="D19" s="265">
        <v>986042</v>
      </c>
      <c r="E19" s="265">
        <f t="shared" si="0"/>
        <v>287924</v>
      </c>
      <c r="F19" s="264">
        <v>15.7</v>
      </c>
      <c r="G19" s="265">
        <v>367237</v>
      </c>
      <c r="H19" s="265">
        <v>45437</v>
      </c>
      <c r="I19" s="265">
        <f t="shared" si="1"/>
        <v>412674</v>
      </c>
      <c r="J19" s="265">
        <f t="shared" si="2"/>
        <v>64790</v>
      </c>
      <c r="K19" s="265">
        <f t="shared" si="3"/>
        <v>223134</v>
      </c>
      <c r="L19" s="265">
        <f t="shared" si="4"/>
        <v>573368</v>
      </c>
      <c r="M19" s="266">
        <f t="shared" si="5"/>
        <v>38.916367847525493</v>
      </c>
      <c r="O19" s="267" t="s">
        <v>271</v>
      </c>
      <c r="P19" s="268">
        <v>29.2</v>
      </c>
      <c r="Q19" s="268">
        <v>15.7</v>
      </c>
      <c r="R19" s="269">
        <v>38.916367847525493</v>
      </c>
      <c r="S19" s="2"/>
      <c r="T19" s="2"/>
      <c r="U19" s="2"/>
      <c r="V19" s="2"/>
      <c r="W19" s="2"/>
      <c r="X19" s="2"/>
    </row>
    <row r="20" spans="2:24" s="239" customFormat="1" x14ac:dyDescent="0.25">
      <c r="B20" s="1" t="s">
        <v>272</v>
      </c>
      <c r="C20" s="1"/>
      <c r="D20" s="1"/>
      <c r="E20" s="1"/>
      <c r="F20" s="1"/>
      <c r="G20" s="1"/>
      <c r="H20" s="1"/>
      <c r="I20" s="1"/>
      <c r="J20" s="1"/>
      <c r="K20" s="1"/>
      <c r="L20" s="1"/>
      <c r="M20" s="1"/>
      <c r="N20" s="1"/>
      <c r="O20" s="2"/>
      <c r="P20" s="2"/>
      <c r="Q20" s="2"/>
      <c r="R20" s="2"/>
      <c r="S20" s="2"/>
      <c r="T20" s="2"/>
      <c r="U20" s="2"/>
      <c r="V20" s="2"/>
      <c r="W20" s="2"/>
      <c r="X20" s="2"/>
    </row>
    <row r="21" spans="2:24" s="239" customFormat="1" x14ac:dyDescent="0.25">
      <c r="B21" s="1" t="s">
        <v>273</v>
      </c>
      <c r="C21" s="1"/>
      <c r="D21" s="1"/>
      <c r="E21" s="1"/>
      <c r="F21" s="1"/>
      <c r="G21" s="1"/>
      <c r="H21" s="1"/>
      <c r="I21" s="1"/>
      <c r="J21" s="1"/>
      <c r="K21" s="1"/>
      <c r="L21" s="1"/>
      <c r="M21" s="1"/>
      <c r="N21" s="1"/>
      <c r="O21" s="2"/>
      <c r="P21" s="2"/>
      <c r="Q21" s="2"/>
      <c r="R21" s="2"/>
      <c r="S21" s="2"/>
      <c r="T21" s="2"/>
      <c r="U21" s="2"/>
      <c r="V21" s="2"/>
      <c r="W21" s="2"/>
      <c r="X21" s="2"/>
    </row>
    <row r="22" spans="2:24" s="239" customFormat="1" x14ac:dyDescent="0.25">
      <c r="B22" s="1"/>
      <c r="C22" s="1"/>
      <c r="D22" s="1"/>
      <c r="E22" s="1"/>
      <c r="F22" s="1"/>
      <c r="G22" s="1"/>
      <c r="H22" s="1"/>
      <c r="I22" s="1"/>
      <c r="J22" s="1"/>
      <c r="K22" s="1"/>
      <c r="L22" s="1"/>
      <c r="M22" s="1"/>
      <c r="N22" s="1"/>
      <c r="O22" s="2"/>
      <c r="P22" s="2"/>
      <c r="Q22" s="2"/>
      <c r="R22" s="2"/>
      <c r="S22" s="2"/>
      <c r="T22" s="2"/>
      <c r="U22" s="2"/>
      <c r="V22" s="2"/>
      <c r="W22" s="2"/>
      <c r="X22" s="2"/>
    </row>
    <row r="23" spans="2:24" s="239" customFormat="1" x14ac:dyDescent="0.25">
      <c r="B23" s="1"/>
      <c r="C23" s="1"/>
      <c r="D23" s="1"/>
      <c r="E23" s="1"/>
      <c r="F23" s="1"/>
      <c r="G23" s="1"/>
      <c r="H23" s="1"/>
      <c r="I23" s="1"/>
      <c r="J23" s="1"/>
      <c r="K23" s="1"/>
      <c r="L23" s="1"/>
      <c r="M23" s="1"/>
      <c r="N23" s="1"/>
      <c r="O23" s="2"/>
      <c r="P23" s="2"/>
      <c r="Q23" s="2"/>
      <c r="R23" s="2"/>
      <c r="S23" s="2"/>
      <c r="T23" s="2"/>
      <c r="U23" s="2"/>
      <c r="V23" s="2"/>
      <c r="W23" s="2"/>
      <c r="X23" s="2"/>
    </row>
    <row r="24" spans="2:24" s="239" customFormat="1" x14ac:dyDescent="0.25">
      <c r="B24" s="1"/>
      <c r="C24" s="1"/>
      <c r="D24" s="1"/>
      <c r="E24" s="1"/>
      <c r="F24" s="1"/>
      <c r="G24" s="1"/>
      <c r="H24" s="1"/>
      <c r="I24" s="1"/>
      <c r="J24" s="1"/>
      <c r="K24" s="1"/>
      <c r="L24" s="1"/>
      <c r="M24" s="1"/>
      <c r="N24" s="1"/>
      <c r="O24" s="2"/>
      <c r="P24" s="2"/>
      <c r="Q24" s="2"/>
      <c r="R24" s="2"/>
      <c r="S24" s="2"/>
      <c r="T24" s="2"/>
      <c r="U24" s="2"/>
      <c r="V24" s="2"/>
      <c r="W24" s="2"/>
      <c r="X24" s="2"/>
    </row>
    <row r="25" spans="2:24" s="239" customFormat="1" x14ac:dyDescent="0.25">
      <c r="B25" s="1"/>
      <c r="C25" s="1"/>
      <c r="D25" s="1"/>
      <c r="E25" s="1"/>
      <c r="F25" s="1"/>
      <c r="G25" s="1"/>
      <c r="H25" s="1"/>
      <c r="I25" s="1"/>
      <c r="J25" s="1"/>
      <c r="K25" s="1"/>
      <c r="L25" s="1"/>
      <c r="M25" s="1"/>
      <c r="N25" s="1"/>
      <c r="O25" s="2"/>
      <c r="P25" s="2"/>
      <c r="Q25" s="2"/>
      <c r="R25" s="2"/>
      <c r="S25" s="2"/>
      <c r="T25" s="2"/>
      <c r="U25" s="2"/>
      <c r="V25" s="2"/>
      <c r="W25" s="2"/>
      <c r="X25" s="2"/>
    </row>
    <row r="26" spans="2:24" s="239" customFormat="1" x14ac:dyDescent="0.25">
      <c r="B26" s="1"/>
      <c r="C26" s="1"/>
      <c r="D26" s="1"/>
      <c r="E26" s="1"/>
      <c r="F26" s="1"/>
      <c r="G26" s="1"/>
      <c r="H26" s="1"/>
      <c r="I26" s="1"/>
      <c r="J26" s="1"/>
      <c r="K26" s="1"/>
      <c r="L26" s="1"/>
      <c r="M26" s="1"/>
      <c r="N26" s="1"/>
      <c r="O26" s="2"/>
      <c r="P26" s="2"/>
      <c r="Q26" s="2"/>
      <c r="R26" s="2"/>
      <c r="S26" s="2"/>
      <c r="T26" s="2"/>
      <c r="U26" s="2"/>
      <c r="V26" s="2"/>
      <c r="W26" s="2"/>
      <c r="X26" s="2"/>
    </row>
    <row r="27" spans="2:24" s="239" customFormat="1" x14ac:dyDescent="0.25">
      <c r="B27" s="1"/>
      <c r="C27" s="1"/>
      <c r="D27" s="1"/>
      <c r="E27" s="1"/>
      <c r="F27" s="1"/>
      <c r="G27" s="1"/>
      <c r="H27" s="1"/>
      <c r="I27" s="1"/>
      <c r="J27" s="1"/>
      <c r="K27" s="1"/>
      <c r="L27" s="1"/>
      <c r="M27" s="1"/>
      <c r="N27" s="1"/>
    </row>
    <row r="28" spans="2:24" s="239" customFormat="1" x14ac:dyDescent="0.25">
      <c r="B28" s="1"/>
      <c r="C28" s="1"/>
      <c r="D28" s="1"/>
      <c r="E28" s="1"/>
      <c r="F28" s="1"/>
      <c r="G28" s="1"/>
      <c r="H28" s="1"/>
      <c r="I28" s="1"/>
      <c r="J28" s="1"/>
      <c r="K28" s="1"/>
      <c r="L28" s="1"/>
      <c r="M28" s="1"/>
      <c r="N28" s="1"/>
    </row>
    <row r="29" spans="2:24" s="239" customFormat="1" x14ac:dyDescent="0.25">
      <c r="B29" s="1"/>
      <c r="C29" s="1"/>
      <c r="D29" s="1"/>
      <c r="E29" s="1"/>
      <c r="F29" s="1"/>
      <c r="G29" s="1"/>
      <c r="H29" s="1"/>
      <c r="I29" s="1"/>
      <c r="J29" s="1"/>
      <c r="K29" s="1"/>
      <c r="L29" s="1"/>
      <c r="M29" s="1"/>
      <c r="N29" s="1"/>
    </row>
    <row r="30" spans="2:24" s="239" customFormat="1" x14ac:dyDescent="0.25">
      <c r="B30" s="1"/>
      <c r="C30" s="1"/>
      <c r="D30" s="1"/>
      <c r="E30" s="1"/>
      <c r="F30" s="1"/>
      <c r="G30" s="1"/>
      <c r="H30" s="1"/>
      <c r="I30" s="1"/>
      <c r="J30" s="1"/>
      <c r="K30" s="1"/>
      <c r="L30" s="1"/>
      <c r="M30" s="1"/>
      <c r="N30" s="1"/>
    </row>
    <row r="31" spans="2:24" s="239" customFormat="1" x14ac:dyDescent="0.25">
      <c r="B31" s="1"/>
      <c r="C31" s="1"/>
      <c r="D31" s="1"/>
      <c r="E31" s="1"/>
      <c r="F31" s="1"/>
      <c r="G31" s="1"/>
      <c r="H31" s="1"/>
      <c r="I31" s="1"/>
      <c r="J31" s="1"/>
      <c r="K31" s="1"/>
    </row>
    <row r="32" spans="2:24" s="239" customFormat="1" x14ac:dyDescent="0.25">
      <c r="B32" s="1"/>
      <c r="C32" s="1"/>
      <c r="D32" s="1"/>
      <c r="E32" s="1"/>
      <c r="F32" s="1"/>
      <c r="G32" s="1"/>
      <c r="H32" s="1"/>
      <c r="I32" s="1"/>
      <c r="J32" s="1"/>
      <c r="K32" s="1"/>
    </row>
    <row r="33" spans="2:14" s="239" customFormat="1" x14ac:dyDescent="0.25">
      <c r="B33" s="1"/>
      <c r="C33" s="1"/>
      <c r="D33" s="1"/>
      <c r="E33" s="1"/>
      <c r="F33" s="1"/>
      <c r="G33" s="1"/>
      <c r="H33" s="1"/>
      <c r="I33" s="1"/>
      <c r="J33" s="1"/>
      <c r="K33" s="1"/>
    </row>
    <row r="34" spans="2:14" s="239" customFormat="1" x14ac:dyDescent="0.25">
      <c r="B34" s="1"/>
      <c r="C34" s="1"/>
      <c r="D34" s="1"/>
      <c r="E34" s="1"/>
      <c r="F34" s="1"/>
      <c r="G34" s="1"/>
      <c r="H34" s="1"/>
      <c r="I34" s="1"/>
      <c r="J34" s="1"/>
      <c r="K34" s="1"/>
    </row>
    <row r="35" spans="2:14" s="239" customFormat="1" x14ac:dyDescent="0.25">
      <c r="B35" s="1"/>
      <c r="C35" s="1"/>
      <c r="D35" s="1"/>
      <c r="E35" s="1"/>
      <c r="F35" s="1"/>
      <c r="G35" s="1"/>
      <c r="H35" s="1"/>
      <c r="I35" s="1"/>
      <c r="J35" s="1"/>
      <c r="K35" s="1"/>
    </row>
    <row r="36" spans="2:14" s="239" customFormat="1" x14ac:dyDescent="0.25">
      <c r="B36" s="1"/>
      <c r="C36" s="1"/>
      <c r="D36" s="1"/>
      <c r="E36" s="1"/>
      <c r="F36" s="1"/>
      <c r="G36" s="1"/>
      <c r="H36" s="1"/>
      <c r="I36" s="1"/>
      <c r="J36" s="1"/>
      <c r="K36" s="1"/>
    </row>
    <row r="37" spans="2:14" s="239" customFormat="1" x14ac:dyDescent="0.25">
      <c r="B37" s="1"/>
      <c r="C37" s="1"/>
      <c r="D37" s="1"/>
      <c r="E37" s="1"/>
      <c r="F37" s="1"/>
      <c r="G37" s="1"/>
      <c r="H37" s="1"/>
      <c r="I37" s="1"/>
      <c r="J37" s="1"/>
      <c r="K37" s="1"/>
    </row>
    <row r="38" spans="2:14" s="239" customFormat="1" x14ac:dyDescent="0.25">
      <c r="B38" s="1"/>
      <c r="C38" s="1"/>
      <c r="D38" s="1"/>
      <c r="E38" s="1"/>
      <c r="F38" s="1"/>
      <c r="G38" s="1"/>
      <c r="H38" s="1"/>
      <c r="I38" s="1"/>
      <c r="J38" s="1"/>
      <c r="K38" s="1"/>
    </row>
    <row r="39" spans="2:14" s="239" customFormat="1" x14ac:dyDescent="0.25">
      <c r="B39" s="1"/>
      <c r="C39" s="1"/>
      <c r="D39" s="1"/>
      <c r="E39" s="1"/>
      <c r="F39" s="1"/>
      <c r="G39" s="1"/>
      <c r="H39" s="1"/>
      <c r="I39" s="1"/>
      <c r="J39" s="1"/>
      <c r="K39" s="1"/>
    </row>
    <row r="40" spans="2:14" s="239" customFormat="1" x14ac:dyDescent="0.25">
      <c r="B40" s="1"/>
      <c r="C40" s="1"/>
      <c r="D40" s="1"/>
      <c r="E40" s="1"/>
      <c r="F40" s="1"/>
      <c r="G40" s="1"/>
      <c r="H40" s="1"/>
      <c r="I40" s="1"/>
      <c r="J40" s="1"/>
      <c r="K40" s="1"/>
    </row>
    <row r="41" spans="2:14" s="239" customFormat="1" x14ac:dyDescent="0.25">
      <c r="B41" s="1"/>
      <c r="C41" s="1"/>
      <c r="D41" s="1"/>
      <c r="E41" s="1"/>
      <c r="F41" s="1"/>
      <c r="G41" s="1"/>
      <c r="H41" s="1"/>
      <c r="I41" s="1"/>
      <c r="J41" s="1"/>
      <c r="K41" s="1"/>
    </row>
    <row r="42" spans="2:14" s="239" customFormat="1" ht="12" customHeight="1" x14ac:dyDescent="0.25">
      <c r="B42" s="1"/>
      <c r="C42" s="1"/>
      <c r="D42" s="1"/>
      <c r="E42" s="1"/>
      <c r="F42" s="1"/>
      <c r="G42" s="1"/>
      <c r="H42" s="1"/>
      <c r="I42" s="1"/>
      <c r="J42" s="1"/>
      <c r="K42" s="1"/>
    </row>
    <row r="43" spans="2:14" s="239" customFormat="1" x14ac:dyDescent="0.25">
      <c r="B43" s="1"/>
      <c r="C43" s="1"/>
      <c r="D43" s="1"/>
      <c r="E43" s="1"/>
      <c r="F43" s="1"/>
      <c r="G43" s="1"/>
      <c r="H43" s="1"/>
      <c r="I43" s="1"/>
      <c r="J43" s="1"/>
      <c r="K43" s="1"/>
    </row>
    <row r="44" spans="2:14" s="239" customFormat="1" x14ac:dyDescent="0.25">
      <c r="B44" s="1"/>
      <c r="C44" s="1"/>
      <c r="D44" s="1"/>
      <c r="E44" s="1"/>
      <c r="F44" s="1"/>
      <c r="G44" s="1"/>
      <c r="H44" s="1"/>
      <c r="I44" s="1"/>
      <c r="J44" s="1"/>
      <c r="K44" s="1"/>
    </row>
    <row r="45" spans="2:14" s="239" customFormat="1" x14ac:dyDescent="0.25">
      <c r="B45" s="1"/>
      <c r="C45" s="1"/>
      <c r="D45" s="1"/>
      <c r="E45" s="1"/>
      <c r="F45" s="1"/>
      <c r="G45" s="1"/>
      <c r="H45" s="1"/>
      <c r="I45" s="1"/>
      <c r="J45" s="1"/>
      <c r="K45" s="1"/>
      <c r="L45" s="1"/>
      <c r="M45" s="1"/>
      <c r="N45" s="1"/>
    </row>
    <row r="46" spans="2:14" s="239" customFormat="1" x14ac:dyDescent="0.25">
      <c r="B46" s="1"/>
      <c r="C46" s="1"/>
      <c r="D46" s="1"/>
      <c r="E46" s="1"/>
      <c r="F46" s="1"/>
      <c r="G46" s="1"/>
      <c r="H46" s="1"/>
      <c r="I46" s="1"/>
      <c r="J46" s="1"/>
      <c r="K46" s="1"/>
      <c r="L46" s="1"/>
      <c r="M46" s="1"/>
      <c r="N46" s="1"/>
    </row>
    <row r="47" spans="2:14" s="239" customFormat="1" x14ac:dyDescent="0.25">
      <c r="B47" s="1"/>
      <c r="C47" s="1"/>
      <c r="D47" s="1"/>
      <c r="E47" s="1"/>
      <c r="F47" s="1"/>
      <c r="G47" s="1"/>
      <c r="H47" s="1"/>
      <c r="I47" s="1"/>
      <c r="J47" s="1"/>
      <c r="K47" s="1"/>
      <c r="L47" s="1"/>
      <c r="M47" s="1"/>
      <c r="N47" s="1"/>
    </row>
    <row r="48" spans="2:14" s="239" customFormat="1" x14ac:dyDescent="0.25">
      <c r="B48" s="1"/>
      <c r="C48" s="1"/>
      <c r="D48" s="1"/>
      <c r="E48" s="1"/>
      <c r="F48" s="1"/>
      <c r="G48" s="1"/>
      <c r="H48" s="1"/>
      <c r="I48" s="1"/>
      <c r="J48" s="1"/>
      <c r="K48" s="1"/>
      <c r="L48" s="1"/>
      <c r="M48" s="1"/>
      <c r="N48" s="1"/>
    </row>
    <row r="49" spans="2:14" s="239" customFormat="1" x14ac:dyDescent="0.25">
      <c r="B49" s="1"/>
      <c r="C49" s="1"/>
      <c r="D49" s="1"/>
      <c r="E49" s="1"/>
      <c r="F49" s="1"/>
      <c r="G49" s="1"/>
      <c r="H49" s="1"/>
      <c r="I49" s="1"/>
      <c r="J49" s="1"/>
      <c r="K49" s="1"/>
      <c r="L49" s="1"/>
      <c r="M49" s="1"/>
      <c r="N49" s="1"/>
    </row>
    <row r="50" spans="2:14" s="239" customFormat="1" x14ac:dyDescent="0.25">
      <c r="B50" s="1"/>
      <c r="C50" s="1"/>
      <c r="D50" s="1"/>
      <c r="E50" s="1"/>
      <c r="F50" s="1"/>
      <c r="G50" s="1"/>
      <c r="H50" s="1"/>
      <c r="I50" s="1"/>
      <c r="J50" s="1"/>
      <c r="K50" s="1"/>
      <c r="L50" s="1"/>
      <c r="M50" s="1"/>
      <c r="N50" s="1"/>
    </row>
    <row r="51" spans="2:14" s="239" customFormat="1" x14ac:dyDescent="0.25">
      <c r="B51" s="1"/>
      <c r="C51" s="1"/>
      <c r="D51" s="1"/>
      <c r="E51" s="1"/>
      <c r="F51" s="1"/>
      <c r="G51" s="1"/>
      <c r="H51" s="1"/>
      <c r="I51" s="1"/>
      <c r="J51" s="1"/>
      <c r="K51" s="1"/>
      <c r="L51" s="1"/>
      <c r="M51" s="1"/>
      <c r="N51" s="1"/>
    </row>
    <row r="52" spans="2:14" s="239" customFormat="1" x14ac:dyDescent="0.25">
      <c r="B52" s="1"/>
      <c r="C52" s="1"/>
      <c r="D52" s="1"/>
      <c r="E52" s="1"/>
      <c r="F52" s="1"/>
      <c r="G52" s="1"/>
      <c r="H52" s="1"/>
      <c r="I52" s="1"/>
      <c r="J52" s="1"/>
      <c r="K52" s="1"/>
      <c r="L52" s="1"/>
      <c r="M52" s="1"/>
      <c r="N52" s="1"/>
    </row>
    <row r="53" spans="2:14" s="239" customFormat="1" x14ac:dyDescent="0.25">
      <c r="B53" s="1"/>
      <c r="C53" s="1"/>
      <c r="D53" s="1"/>
      <c r="E53" s="1"/>
      <c r="F53" s="1"/>
      <c r="G53" s="1"/>
      <c r="H53" s="1"/>
      <c r="I53" s="1"/>
      <c r="J53" s="1"/>
      <c r="K53" s="1"/>
      <c r="L53" s="1"/>
      <c r="M53" s="1"/>
      <c r="N53" s="1"/>
    </row>
    <row r="54" spans="2:14" s="239" customFormat="1" x14ac:dyDescent="0.25">
      <c r="B54" s="1"/>
      <c r="C54" s="1"/>
      <c r="D54" s="1"/>
      <c r="E54" s="1"/>
      <c r="F54" s="1"/>
      <c r="G54" s="1"/>
      <c r="H54" s="1"/>
      <c r="I54" s="1"/>
      <c r="J54" s="1"/>
      <c r="K54" s="1"/>
      <c r="L54" s="1"/>
      <c r="M54" s="1"/>
      <c r="N54" s="1"/>
    </row>
    <row r="55" spans="2:14" s="239" customFormat="1" x14ac:dyDescent="0.25">
      <c r="B55" s="1"/>
      <c r="C55" s="1"/>
      <c r="D55" s="1"/>
      <c r="E55" s="1"/>
      <c r="F55" s="1"/>
      <c r="G55" s="1"/>
      <c r="H55" s="1"/>
      <c r="I55" s="1"/>
      <c r="J55" s="1"/>
      <c r="K55" s="1"/>
      <c r="L55" s="1"/>
      <c r="M55" s="1"/>
      <c r="N55" s="1"/>
    </row>
    <row r="56" spans="2:14" s="239" customFormat="1" x14ac:dyDescent="0.25">
      <c r="B56" s="1"/>
      <c r="C56" s="1"/>
      <c r="D56" s="1"/>
      <c r="E56" s="1"/>
      <c r="F56" s="1"/>
      <c r="G56" s="1"/>
      <c r="H56" s="1"/>
      <c r="I56" s="1"/>
      <c r="J56" s="1"/>
      <c r="K56" s="1"/>
      <c r="L56" s="1"/>
      <c r="M56" s="1"/>
      <c r="N56" s="1"/>
    </row>
    <row r="57" spans="2:14" s="239" customFormat="1" x14ac:dyDescent="0.25">
      <c r="B57" s="1"/>
      <c r="C57" s="1"/>
      <c r="D57" s="1"/>
      <c r="E57" s="1"/>
      <c r="F57" s="1"/>
      <c r="G57" s="1"/>
      <c r="H57" s="1"/>
      <c r="I57" s="1"/>
      <c r="J57" s="1"/>
      <c r="K57" s="1"/>
      <c r="L57" s="1"/>
      <c r="M57" s="1"/>
      <c r="N57" s="1"/>
    </row>
    <row r="58" spans="2:14" s="239" customFormat="1" x14ac:dyDescent="0.25">
      <c r="B58" s="1"/>
      <c r="C58" s="1"/>
      <c r="D58" s="1"/>
      <c r="E58" s="1"/>
      <c r="F58" s="1"/>
      <c r="G58" s="1"/>
      <c r="H58" s="1"/>
      <c r="I58" s="1"/>
      <c r="J58" s="1"/>
      <c r="K58" s="1"/>
      <c r="L58" s="1"/>
      <c r="M58" s="1"/>
      <c r="N58" s="1"/>
    </row>
    <row r="59" spans="2:14" s="239" customFormat="1" ht="15.75" x14ac:dyDescent="0.3">
      <c r="B59" s="1"/>
      <c r="C59" s="270"/>
      <c r="D59" s="270"/>
      <c r="E59" s="270"/>
      <c r="F59" s="270"/>
      <c r="G59" s="270"/>
      <c r="H59" s="270"/>
      <c r="I59" s="271"/>
      <c r="J59" s="270"/>
      <c r="K59" s="270"/>
      <c r="L59" s="272"/>
      <c r="M59" s="272"/>
      <c r="N59" s="1"/>
    </row>
    <row r="60" spans="2:14" s="239" customFormat="1" x14ac:dyDescent="0.25">
      <c r="B60" s="1"/>
      <c r="C60" s="1"/>
      <c r="D60" s="1"/>
      <c r="E60" s="1"/>
      <c r="F60" s="1"/>
      <c r="G60" s="1"/>
      <c r="H60" s="1"/>
      <c r="I60" s="1"/>
      <c r="J60" s="1"/>
      <c r="K60" s="1"/>
      <c r="L60" s="1"/>
      <c r="M60" s="1"/>
      <c r="N60" s="1"/>
    </row>
  </sheetData>
  <mergeCells count="1">
    <mergeCell ref="E4:M4"/>
  </mergeCells>
  <pageMargins left="0.70866141732283472" right="0.70866141732283472" top="0.74803149606299213" bottom="0.74803149606299213" header="0.31496062992125984" footer="0.31496062992125984"/>
  <pageSetup scale="66"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35"/>
  <sheetViews>
    <sheetView workbookViewId="0">
      <selection activeCell="E3" sqref="E3:M3"/>
    </sheetView>
  </sheetViews>
  <sheetFormatPr baseColWidth="10" defaultRowHeight="15" x14ac:dyDescent="0.25"/>
  <cols>
    <col min="1" max="1" width="17.85546875" style="2" customWidth="1"/>
    <col min="2" max="2" width="11.42578125" style="205"/>
    <col min="3" max="3" width="14.42578125" style="205" customWidth="1"/>
    <col min="4" max="5" width="13.5703125" style="205" customWidth="1"/>
    <col min="6" max="6" width="15.42578125" style="205" customWidth="1"/>
    <col min="7" max="7" width="13.7109375" style="205" customWidth="1"/>
    <col min="8" max="8" width="12.5703125" style="205" customWidth="1"/>
    <col min="9" max="10" width="13.7109375" style="205" customWidth="1"/>
    <col min="11" max="12" width="15.42578125" style="205" customWidth="1"/>
    <col min="13" max="13" width="14" style="205" customWidth="1"/>
    <col min="14" max="50" width="11.42578125" style="2"/>
  </cols>
  <sheetData>
    <row r="1" spans="2:18" s="2" customFormat="1" ht="30.75" customHeight="1" x14ac:dyDescent="0.25">
      <c r="B1" s="1"/>
      <c r="C1" s="1"/>
      <c r="D1" s="1"/>
      <c r="E1" s="1"/>
      <c r="F1" s="1"/>
      <c r="G1" s="1"/>
      <c r="H1" s="1"/>
      <c r="I1" s="1"/>
      <c r="J1" s="1"/>
      <c r="K1" s="1"/>
      <c r="L1" s="1"/>
      <c r="M1" s="1"/>
    </row>
    <row r="2" spans="2:18" s="2" customFormat="1" ht="21.75" customHeight="1" x14ac:dyDescent="0.25">
      <c r="B2" s="1"/>
      <c r="C2" s="1"/>
      <c r="D2" s="1"/>
      <c r="E2" s="1"/>
      <c r="F2" s="1"/>
      <c r="G2" s="1"/>
      <c r="H2" s="1"/>
      <c r="I2" s="1"/>
      <c r="J2" s="1"/>
      <c r="K2" s="1"/>
      <c r="L2" s="1"/>
      <c r="M2" s="1"/>
    </row>
    <row r="3" spans="2:18" s="2" customFormat="1" ht="33.75" customHeight="1" x14ac:dyDescent="0.25">
      <c r="B3" s="1"/>
      <c r="C3" s="1"/>
      <c r="D3" s="1"/>
      <c r="E3" s="377" t="s">
        <v>274</v>
      </c>
      <c r="F3" s="377"/>
      <c r="G3" s="377"/>
      <c r="H3" s="377"/>
      <c r="I3" s="377"/>
      <c r="J3" s="377"/>
      <c r="K3" s="377"/>
      <c r="L3" s="377"/>
      <c r="M3" s="377"/>
    </row>
    <row r="4" spans="2:18" s="2" customFormat="1" ht="24" customHeight="1" x14ac:dyDescent="0.25">
      <c r="B4" s="1"/>
      <c r="C4" s="1"/>
      <c r="D4" s="1"/>
      <c r="E4" s="1"/>
      <c r="F4" s="1"/>
      <c r="G4" s="1"/>
      <c r="H4" s="1"/>
      <c r="I4" s="1"/>
      <c r="J4" s="1"/>
      <c r="K4" s="1"/>
      <c r="L4" s="1"/>
      <c r="M4" s="1"/>
    </row>
    <row r="5" spans="2:18" ht="60" x14ac:dyDescent="0.25">
      <c r="B5" s="237" t="s">
        <v>247</v>
      </c>
      <c r="C5" s="238" t="s">
        <v>275</v>
      </c>
      <c r="D5" s="238" t="s">
        <v>249</v>
      </c>
      <c r="E5" s="238" t="s">
        <v>276</v>
      </c>
      <c r="F5" s="238" t="s">
        <v>277</v>
      </c>
      <c r="G5" s="238" t="s">
        <v>252</v>
      </c>
      <c r="H5" s="238" t="s">
        <v>253</v>
      </c>
      <c r="I5" s="238" t="s">
        <v>254</v>
      </c>
      <c r="J5" s="238" t="s">
        <v>278</v>
      </c>
      <c r="K5" s="238" t="s">
        <v>279</v>
      </c>
      <c r="L5" s="238" t="s">
        <v>257</v>
      </c>
      <c r="M5" s="238" t="s">
        <v>280</v>
      </c>
      <c r="O5" s="273"/>
      <c r="P5" s="274" t="s">
        <v>12</v>
      </c>
      <c r="Q5" s="274" t="s">
        <v>259</v>
      </c>
      <c r="R5" s="274" t="s">
        <v>260</v>
      </c>
    </row>
    <row r="6" spans="2:18" x14ac:dyDescent="0.25">
      <c r="B6" s="275" t="s">
        <v>261</v>
      </c>
      <c r="C6" s="276">
        <v>33.200034060369923</v>
      </c>
      <c r="D6" s="256">
        <v>962996</v>
      </c>
      <c r="E6" s="256">
        <v>319715</v>
      </c>
      <c r="F6" s="276">
        <v>29.400132012507001</v>
      </c>
      <c r="G6" s="256">
        <v>346381</v>
      </c>
      <c r="H6" s="256">
        <v>33886</v>
      </c>
      <c r="I6" s="256">
        <v>380267</v>
      </c>
      <c r="J6" s="256">
        <v>111799</v>
      </c>
      <c r="K6" s="256">
        <v>207916</v>
      </c>
      <c r="L6" s="256">
        <v>582729</v>
      </c>
      <c r="M6" s="257">
        <v>35.679707033629697</v>
      </c>
      <c r="O6" s="277" t="s">
        <v>261</v>
      </c>
      <c r="P6" s="278">
        <v>33.200034060369923</v>
      </c>
      <c r="Q6" s="278">
        <v>29.400132012507001</v>
      </c>
      <c r="R6" s="278">
        <v>35.679707033629697</v>
      </c>
    </row>
    <row r="7" spans="2:18" x14ac:dyDescent="0.25">
      <c r="B7" s="261" t="s">
        <v>262</v>
      </c>
      <c r="C7" s="276">
        <v>33.699993262468318</v>
      </c>
      <c r="D7" s="256">
        <v>964745</v>
      </c>
      <c r="E7" s="256">
        <v>325119</v>
      </c>
      <c r="F7" s="276">
        <v>30.900173561343252</v>
      </c>
      <c r="G7" s="256">
        <v>348912</v>
      </c>
      <c r="H7" s="256">
        <v>34814</v>
      </c>
      <c r="I7" s="256">
        <v>383726</v>
      </c>
      <c r="J7" s="256">
        <v>118572</v>
      </c>
      <c r="K7" s="256">
        <v>206547</v>
      </c>
      <c r="L7" s="256">
        <v>581019</v>
      </c>
      <c r="M7" s="257">
        <v>35.549095640590068</v>
      </c>
      <c r="O7" s="279" t="s">
        <v>262</v>
      </c>
      <c r="P7" s="280">
        <v>33.699993262468318</v>
      </c>
      <c r="Q7" s="280">
        <v>30.900173561343252</v>
      </c>
      <c r="R7" s="280">
        <v>35.549095640590068</v>
      </c>
    </row>
    <row r="8" spans="2:18" x14ac:dyDescent="0.25">
      <c r="B8" s="261" t="s">
        <v>263</v>
      </c>
      <c r="C8" s="276">
        <v>34.399997517059866</v>
      </c>
      <c r="D8" s="256">
        <v>966596</v>
      </c>
      <c r="E8" s="256">
        <v>332509</v>
      </c>
      <c r="F8" s="276">
        <v>31.400058414385445</v>
      </c>
      <c r="G8" s="256">
        <v>351151</v>
      </c>
      <c r="H8" s="256">
        <v>35740</v>
      </c>
      <c r="I8" s="256">
        <v>386891</v>
      </c>
      <c r="J8" s="256">
        <v>121484</v>
      </c>
      <c r="K8" s="256">
        <v>211025</v>
      </c>
      <c r="L8" s="256">
        <v>579705</v>
      </c>
      <c r="M8" s="257">
        <v>36.402135568953177</v>
      </c>
      <c r="O8" s="279" t="s">
        <v>263</v>
      </c>
      <c r="P8" s="280">
        <v>34.399997517059866</v>
      </c>
      <c r="Q8" s="280">
        <v>31.400058414385445</v>
      </c>
      <c r="R8" s="280">
        <v>36.402135568953177</v>
      </c>
    </row>
    <row r="9" spans="2:18" x14ac:dyDescent="0.25">
      <c r="B9" s="261" t="s">
        <v>264</v>
      </c>
      <c r="C9" s="276">
        <v>31.700024571901718</v>
      </c>
      <c r="D9" s="256">
        <v>968586</v>
      </c>
      <c r="E9" s="256">
        <v>307042</v>
      </c>
      <c r="F9" s="276">
        <v>28.900016931499255</v>
      </c>
      <c r="G9" s="256">
        <v>353138</v>
      </c>
      <c r="H9" s="256">
        <v>36668</v>
      </c>
      <c r="I9" s="256">
        <v>389806</v>
      </c>
      <c r="J9" s="256">
        <v>112654</v>
      </c>
      <c r="K9" s="256">
        <v>194388</v>
      </c>
      <c r="L9" s="256">
        <v>578780</v>
      </c>
      <c r="M9" s="257">
        <v>33.58581844569612</v>
      </c>
      <c r="O9" s="279" t="s">
        <v>264</v>
      </c>
      <c r="P9" s="280">
        <v>31.700024571901718</v>
      </c>
      <c r="Q9" s="280">
        <v>28.900016931499255</v>
      </c>
      <c r="R9" s="280">
        <v>33.58581844569612</v>
      </c>
    </row>
    <row r="10" spans="2:18" x14ac:dyDescent="0.25">
      <c r="B10" s="261">
        <v>2006</v>
      </c>
      <c r="C10" s="276">
        <v>0</v>
      </c>
      <c r="D10" s="256">
        <v>970651</v>
      </c>
      <c r="E10" s="256">
        <v>0</v>
      </c>
      <c r="F10" s="276">
        <v>0</v>
      </c>
      <c r="G10" s="256">
        <v>354900</v>
      </c>
      <c r="H10" s="256">
        <v>37597</v>
      </c>
      <c r="I10" s="256">
        <v>392497</v>
      </c>
      <c r="J10" s="256">
        <v>0</v>
      </c>
      <c r="K10" s="256">
        <v>0</v>
      </c>
      <c r="L10" s="256">
        <v>578154</v>
      </c>
      <c r="M10" s="257">
        <v>0</v>
      </c>
      <c r="O10" s="281">
        <v>2006</v>
      </c>
      <c r="P10" s="280"/>
      <c r="Q10" s="280"/>
      <c r="R10" s="280"/>
    </row>
    <row r="11" spans="2:18" x14ac:dyDescent="0.25">
      <c r="B11" s="261">
        <v>2007</v>
      </c>
      <c r="C11" s="276">
        <v>0</v>
      </c>
      <c r="D11" s="256">
        <v>972591</v>
      </c>
      <c r="E11" s="256">
        <v>0</v>
      </c>
      <c r="F11" s="276">
        <v>0</v>
      </c>
      <c r="G11" s="256">
        <v>356577</v>
      </c>
      <c r="H11" s="256">
        <v>38531</v>
      </c>
      <c r="I11" s="256">
        <v>395108</v>
      </c>
      <c r="J11" s="256">
        <v>0</v>
      </c>
      <c r="K11" s="256">
        <v>0</v>
      </c>
      <c r="L11" s="256">
        <v>577483</v>
      </c>
      <c r="M11" s="257">
        <v>0</v>
      </c>
      <c r="O11" s="281">
        <v>2007</v>
      </c>
      <c r="P11" s="280"/>
      <c r="Q11" s="280"/>
      <c r="R11" s="280"/>
    </row>
    <row r="12" spans="2:18" x14ac:dyDescent="0.25">
      <c r="B12" s="261" t="s">
        <v>265</v>
      </c>
      <c r="C12" s="276">
        <v>29.099952488114333</v>
      </c>
      <c r="D12" s="256">
        <v>974493</v>
      </c>
      <c r="E12" s="256">
        <v>283577</v>
      </c>
      <c r="F12" s="276">
        <v>24.399958760916412</v>
      </c>
      <c r="G12" s="256">
        <v>358208</v>
      </c>
      <c r="H12" s="256">
        <v>39473</v>
      </c>
      <c r="I12" s="256">
        <v>397681</v>
      </c>
      <c r="J12" s="256">
        <v>97034</v>
      </c>
      <c r="K12" s="256">
        <v>186543</v>
      </c>
      <c r="L12" s="256">
        <v>576812</v>
      </c>
      <c r="M12" s="257">
        <v>32.340346594731038</v>
      </c>
      <c r="O12" s="279" t="s">
        <v>265</v>
      </c>
      <c r="P12" s="280">
        <v>29.099952488114333</v>
      </c>
      <c r="Q12" s="280">
        <v>24.399958760916412</v>
      </c>
      <c r="R12" s="280">
        <v>32.340346594731038</v>
      </c>
    </row>
    <row r="13" spans="2:18" x14ac:dyDescent="0.25">
      <c r="B13" s="261" t="s">
        <v>266</v>
      </c>
      <c r="C13" s="276">
        <v>29.499919604515668</v>
      </c>
      <c r="D13" s="256">
        <v>976423</v>
      </c>
      <c r="E13" s="256">
        <v>288044</v>
      </c>
      <c r="F13" s="276">
        <v>20.500116184065543</v>
      </c>
      <c r="G13" s="256">
        <v>359802</v>
      </c>
      <c r="H13" s="256">
        <v>40425</v>
      </c>
      <c r="I13" s="256">
        <v>400227</v>
      </c>
      <c r="J13" s="256">
        <v>82047</v>
      </c>
      <c r="K13" s="256">
        <v>205997</v>
      </c>
      <c r="L13" s="256">
        <v>576196</v>
      </c>
      <c r="M13" s="257">
        <v>35.751202715742558</v>
      </c>
      <c r="O13" s="279" t="s">
        <v>266</v>
      </c>
      <c r="P13" s="280">
        <v>29.499919604515668</v>
      </c>
      <c r="Q13" s="280">
        <v>20.500116184065543</v>
      </c>
      <c r="R13" s="280">
        <v>35.751202715742558</v>
      </c>
    </row>
    <row r="14" spans="2:18" x14ac:dyDescent="0.25">
      <c r="B14" s="261" t="s">
        <v>267</v>
      </c>
      <c r="C14" s="276">
        <v>28.3999869166406</v>
      </c>
      <c r="D14" s="256">
        <v>978342</v>
      </c>
      <c r="E14" s="256">
        <v>277849</v>
      </c>
      <c r="F14" s="276">
        <v>19.100007696910559</v>
      </c>
      <c r="G14" s="256">
        <v>361364</v>
      </c>
      <c r="H14" s="256">
        <v>41395</v>
      </c>
      <c r="I14" s="256">
        <v>402759</v>
      </c>
      <c r="J14" s="256">
        <v>76927</v>
      </c>
      <c r="K14" s="256">
        <v>200922</v>
      </c>
      <c r="L14" s="256">
        <v>575583</v>
      </c>
      <c r="M14" s="257">
        <v>34.907563288005377</v>
      </c>
      <c r="O14" s="279" t="s">
        <v>267</v>
      </c>
      <c r="P14" s="280">
        <v>28.3999869166406</v>
      </c>
      <c r="Q14" s="280">
        <v>19.100007696910559</v>
      </c>
      <c r="R14" s="280">
        <v>34.907563288005377</v>
      </c>
    </row>
    <row r="15" spans="2:18" x14ac:dyDescent="0.25">
      <c r="B15" s="261" t="s">
        <v>268</v>
      </c>
      <c r="C15" s="276">
        <v>26.700072531259337</v>
      </c>
      <c r="D15" s="256">
        <v>980267</v>
      </c>
      <c r="E15" s="256">
        <v>261732</v>
      </c>
      <c r="F15" s="276">
        <v>16.900014805310171</v>
      </c>
      <c r="G15" s="256">
        <v>362881</v>
      </c>
      <c r="H15" s="256">
        <v>42379</v>
      </c>
      <c r="I15" s="256">
        <v>405260</v>
      </c>
      <c r="J15" s="256">
        <v>68489</v>
      </c>
      <c r="K15" s="256">
        <v>193243</v>
      </c>
      <c r="L15" s="256">
        <v>575007</v>
      </c>
      <c r="M15" s="257">
        <v>33.60706913133231</v>
      </c>
      <c r="O15" s="279" t="s">
        <v>268</v>
      </c>
      <c r="P15" s="280">
        <v>26.700072531259337</v>
      </c>
      <c r="Q15" s="280">
        <v>16.900014805310171</v>
      </c>
      <c r="R15" s="280">
        <v>33.60706913133231</v>
      </c>
    </row>
    <row r="16" spans="2:18" x14ac:dyDescent="0.25">
      <c r="B16" s="261" t="s">
        <v>269</v>
      </c>
      <c r="C16" s="276">
        <v>24.999923641350549</v>
      </c>
      <c r="D16" s="256">
        <v>982207</v>
      </c>
      <c r="E16" s="256">
        <v>245551</v>
      </c>
      <c r="F16" s="276">
        <v>15.200074555853124</v>
      </c>
      <c r="G16" s="256">
        <v>364365</v>
      </c>
      <c r="H16" s="256">
        <v>43383</v>
      </c>
      <c r="I16" s="256">
        <v>407748</v>
      </c>
      <c r="J16" s="256">
        <v>61978</v>
      </c>
      <c r="K16" s="256">
        <v>183573</v>
      </c>
      <c r="L16" s="256">
        <v>574459</v>
      </c>
      <c r="M16" s="257">
        <v>31.955805375144266</v>
      </c>
      <c r="O16" s="279" t="s">
        <v>269</v>
      </c>
      <c r="P16" s="280">
        <v>24.999923641350549</v>
      </c>
      <c r="Q16" s="280">
        <v>15.200074555853124</v>
      </c>
      <c r="R16" s="280">
        <v>31.955805375144266</v>
      </c>
    </row>
    <row r="17" spans="2:18" x14ac:dyDescent="0.25">
      <c r="B17" s="261" t="s">
        <v>270</v>
      </c>
      <c r="C17" s="276">
        <v>23.400009145272659</v>
      </c>
      <c r="D17" s="256">
        <v>984115</v>
      </c>
      <c r="E17" s="256">
        <v>230283</v>
      </c>
      <c r="F17" s="276">
        <v>13.60003120223681</v>
      </c>
      <c r="G17" s="256">
        <v>365824</v>
      </c>
      <c r="H17" s="256">
        <v>44403</v>
      </c>
      <c r="I17" s="256">
        <v>410227</v>
      </c>
      <c r="J17" s="256">
        <v>55791</v>
      </c>
      <c r="K17" s="256">
        <v>174492</v>
      </c>
      <c r="L17" s="256">
        <v>573888</v>
      </c>
      <c r="M17" s="257">
        <v>30.405235864837739</v>
      </c>
      <c r="O17" s="279" t="s">
        <v>270</v>
      </c>
      <c r="P17" s="280">
        <v>23.400009145272659</v>
      </c>
      <c r="Q17" s="280">
        <v>13.60003120223681</v>
      </c>
      <c r="R17" s="280">
        <v>30.405235864837739</v>
      </c>
    </row>
    <row r="18" spans="2:18" x14ac:dyDescent="0.25">
      <c r="B18" s="282" t="s">
        <v>271</v>
      </c>
      <c r="C18" s="283">
        <v>21.999975660265996</v>
      </c>
      <c r="D18" s="265">
        <v>986042</v>
      </c>
      <c r="E18" s="265">
        <v>216929</v>
      </c>
      <c r="F18" s="283">
        <v>13.500002423220266</v>
      </c>
      <c r="G18" s="265">
        <v>367237</v>
      </c>
      <c r="H18" s="265">
        <v>45437</v>
      </c>
      <c r="I18" s="265">
        <v>412674</v>
      </c>
      <c r="J18" s="265">
        <v>55711</v>
      </c>
      <c r="K18" s="265">
        <v>161218</v>
      </c>
      <c r="L18" s="265">
        <v>573368</v>
      </c>
      <c r="M18" s="266">
        <v>28.117718463534764</v>
      </c>
      <c r="O18" s="284" t="s">
        <v>271</v>
      </c>
      <c r="P18" s="285">
        <v>21.999975660265996</v>
      </c>
      <c r="Q18" s="285">
        <v>13.500002423220266</v>
      </c>
      <c r="R18" s="285">
        <v>28.117718463534764</v>
      </c>
    </row>
    <row r="19" spans="2:18" s="2" customFormat="1" x14ac:dyDescent="0.25">
      <c r="B19" s="1" t="s">
        <v>272</v>
      </c>
      <c r="C19" s="1"/>
      <c r="D19" s="1"/>
      <c r="E19" s="1"/>
      <c r="F19" s="1"/>
      <c r="G19" s="1"/>
      <c r="H19" s="1"/>
      <c r="I19" s="1"/>
      <c r="J19" s="1"/>
      <c r="K19" s="1"/>
      <c r="L19" s="1"/>
      <c r="M19" s="1"/>
    </row>
    <row r="20" spans="2:18" s="2" customFormat="1" x14ac:dyDescent="0.25">
      <c r="B20" s="1" t="s">
        <v>273</v>
      </c>
      <c r="C20" s="1"/>
      <c r="D20" s="1"/>
      <c r="E20" s="1"/>
      <c r="F20" s="1"/>
      <c r="G20" s="1"/>
      <c r="H20" s="1"/>
      <c r="I20" s="1"/>
      <c r="J20" s="1"/>
      <c r="K20" s="1"/>
      <c r="L20" s="1"/>
      <c r="M20" s="1"/>
    </row>
    <row r="21" spans="2:18" s="2" customFormat="1" x14ac:dyDescent="0.25">
      <c r="B21" s="1"/>
      <c r="C21" s="1"/>
      <c r="D21" s="1"/>
      <c r="E21" s="1"/>
      <c r="F21" s="1"/>
      <c r="G21" s="1"/>
      <c r="H21" s="1"/>
      <c r="I21" s="1"/>
      <c r="J21" s="1"/>
      <c r="K21" s="1"/>
      <c r="L21" s="1"/>
      <c r="M21" s="1"/>
      <c r="R21" s="286">
        <f>+R18-Q18</f>
        <v>14.617716040314498</v>
      </c>
    </row>
    <row r="22" spans="2:18" s="2" customFormat="1" x14ac:dyDescent="0.25">
      <c r="B22" s="1"/>
      <c r="C22" s="1"/>
      <c r="D22" s="1"/>
      <c r="E22" s="1"/>
      <c r="F22" s="1"/>
      <c r="G22" s="1"/>
      <c r="H22" s="1"/>
      <c r="I22" s="1"/>
      <c r="J22" s="1"/>
      <c r="K22" s="1"/>
      <c r="L22" s="1"/>
      <c r="M22" s="1"/>
    </row>
    <row r="23" spans="2:18" s="2" customFormat="1" x14ac:dyDescent="0.25">
      <c r="B23" s="1"/>
      <c r="C23" s="1"/>
      <c r="D23" s="1"/>
      <c r="E23" s="1"/>
      <c r="F23" s="1"/>
      <c r="G23" s="1"/>
      <c r="H23" s="1"/>
      <c r="I23" s="1"/>
      <c r="J23" s="1"/>
      <c r="K23" s="1"/>
      <c r="L23" s="1"/>
      <c r="M23" s="1"/>
    </row>
    <row r="24" spans="2:18" s="2" customFormat="1" x14ac:dyDescent="0.25">
      <c r="B24" s="1"/>
      <c r="C24" s="1"/>
      <c r="D24" s="1"/>
      <c r="E24" s="1"/>
      <c r="F24" s="1"/>
      <c r="G24" s="1"/>
      <c r="H24" s="1"/>
      <c r="I24" s="1"/>
      <c r="J24" s="1"/>
      <c r="K24" s="1"/>
      <c r="L24" s="1"/>
      <c r="M24" s="1"/>
    </row>
    <row r="25" spans="2:18" s="2" customFormat="1" x14ac:dyDescent="0.25">
      <c r="B25" s="1"/>
      <c r="C25" s="1"/>
      <c r="D25" s="1"/>
      <c r="E25" s="1"/>
      <c r="F25" s="1"/>
      <c r="G25" s="1"/>
      <c r="H25" s="1"/>
      <c r="I25" s="1"/>
      <c r="J25" s="1"/>
      <c r="K25" s="1"/>
      <c r="L25" s="1"/>
      <c r="M25" s="1"/>
    </row>
    <row r="26" spans="2:18" s="2" customFormat="1" x14ac:dyDescent="0.25">
      <c r="B26" s="1"/>
      <c r="C26" s="1"/>
      <c r="D26" s="1"/>
      <c r="E26" s="1"/>
      <c r="F26" s="1"/>
      <c r="G26" s="1"/>
      <c r="H26" s="1"/>
      <c r="I26" s="1"/>
      <c r="J26" s="1"/>
      <c r="K26" s="1"/>
      <c r="L26" s="1"/>
      <c r="M26" s="1"/>
    </row>
    <row r="27" spans="2:18" s="2" customFormat="1" x14ac:dyDescent="0.25">
      <c r="B27" s="1"/>
      <c r="C27" s="1"/>
      <c r="D27" s="1"/>
      <c r="E27" s="1"/>
      <c r="F27" s="1"/>
      <c r="G27" s="1"/>
      <c r="H27" s="1"/>
      <c r="I27" s="1"/>
      <c r="J27" s="1"/>
      <c r="K27" s="1"/>
      <c r="L27" s="1"/>
      <c r="M27" s="1"/>
    </row>
    <row r="28" spans="2:18" s="2" customFormat="1" x14ac:dyDescent="0.25">
      <c r="B28" s="1"/>
      <c r="C28" s="1"/>
      <c r="D28" s="1"/>
      <c r="E28" s="1"/>
      <c r="F28" s="1"/>
      <c r="G28" s="1"/>
      <c r="H28" s="1"/>
      <c r="I28" s="1"/>
      <c r="J28" s="1"/>
      <c r="K28" s="1"/>
      <c r="L28" s="1"/>
      <c r="M28" s="1"/>
    </row>
    <row r="29" spans="2:18" s="2" customFormat="1" x14ac:dyDescent="0.25">
      <c r="B29" s="1"/>
      <c r="C29" s="1"/>
      <c r="D29" s="1"/>
      <c r="E29" s="1"/>
      <c r="F29" s="1"/>
      <c r="G29" s="1"/>
      <c r="H29" s="1"/>
      <c r="I29" s="1"/>
      <c r="J29" s="1"/>
      <c r="K29" s="1"/>
      <c r="L29" s="1"/>
      <c r="M29" s="1"/>
    </row>
    <row r="30" spans="2:18" s="2" customFormat="1" x14ac:dyDescent="0.25">
      <c r="B30" s="1"/>
      <c r="C30" s="1"/>
      <c r="D30" s="1"/>
      <c r="E30" s="1"/>
      <c r="F30" s="1"/>
      <c r="G30" s="1"/>
      <c r="H30" s="1"/>
      <c r="I30" s="1"/>
      <c r="J30" s="1"/>
      <c r="K30" s="1"/>
      <c r="L30" s="1"/>
      <c r="M30" s="1"/>
    </row>
    <row r="31" spans="2:18" s="2" customFormat="1" x14ac:dyDescent="0.25">
      <c r="B31" s="1"/>
      <c r="C31" s="1"/>
      <c r="D31" s="1"/>
      <c r="E31" s="1"/>
      <c r="F31" s="1"/>
      <c r="G31" s="1"/>
      <c r="H31" s="1"/>
      <c r="I31" s="1"/>
      <c r="J31" s="1"/>
      <c r="K31" s="1"/>
      <c r="L31" s="1"/>
      <c r="M31" s="1"/>
    </row>
    <row r="32" spans="2:18" s="2" customFormat="1" x14ac:dyDescent="0.25">
      <c r="B32" s="1"/>
      <c r="C32" s="1"/>
      <c r="D32" s="1"/>
      <c r="E32" s="1"/>
      <c r="F32" s="1"/>
      <c r="G32" s="1"/>
      <c r="H32" s="1"/>
      <c r="I32" s="1"/>
      <c r="J32" s="1"/>
      <c r="K32" s="1"/>
      <c r="L32" s="1"/>
      <c r="M32" s="1"/>
    </row>
    <row r="33" spans="2:13" s="2" customFormat="1" x14ac:dyDescent="0.25">
      <c r="B33" s="1"/>
      <c r="C33" s="1"/>
      <c r="D33" s="1"/>
      <c r="E33" s="1"/>
      <c r="F33" s="1"/>
      <c r="G33" s="1"/>
      <c r="H33" s="1"/>
      <c r="I33" s="1"/>
      <c r="J33" s="1"/>
      <c r="K33" s="1"/>
      <c r="L33" s="1"/>
      <c r="M33" s="1"/>
    </row>
    <row r="34" spans="2:13" s="2" customFormat="1" x14ac:dyDescent="0.25">
      <c r="B34" s="1"/>
      <c r="C34" s="1"/>
      <c r="D34" s="1"/>
      <c r="E34" s="1"/>
      <c r="F34" s="1"/>
      <c r="G34" s="1"/>
      <c r="H34" s="1"/>
      <c r="I34" s="1"/>
      <c r="J34" s="1"/>
      <c r="K34" s="1"/>
      <c r="L34" s="1"/>
      <c r="M34" s="1"/>
    </row>
    <row r="35" spans="2:13" s="2" customFormat="1" x14ac:dyDescent="0.25">
      <c r="B35" s="1"/>
      <c r="C35" s="1"/>
      <c r="D35" s="1"/>
      <c r="E35" s="1"/>
      <c r="F35" s="1"/>
      <c r="G35" s="1"/>
      <c r="H35" s="1"/>
      <c r="I35" s="1"/>
      <c r="J35" s="1"/>
      <c r="K35" s="1"/>
      <c r="L35" s="1"/>
      <c r="M35" s="1"/>
    </row>
    <row r="36" spans="2:13" s="2" customFormat="1" x14ac:dyDescent="0.25">
      <c r="B36" s="1"/>
      <c r="C36" s="1"/>
      <c r="D36" s="1"/>
      <c r="E36" s="1"/>
      <c r="F36" s="1"/>
      <c r="G36" s="1"/>
      <c r="H36" s="1"/>
      <c r="I36" s="1"/>
      <c r="J36" s="1"/>
      <c r="K36" s="1"/>
      <c r="L36" s="1"/>
      <c r="M36" s="1"/>
    </row>
    <row r="37" spans="2:13" s="2" customFormat="1" x14ac:dyDescent="0.25">
      <c r="B37" s="1"/>
      <c r="C37" s="1"/>
      <c r="D37" s="1"/>
      <c r="E37" s="1"/>
      <c r="F37" s="1"/>
      <c r="G37" s="1"/>
      <c r="H37" s="1"/>
      <c r="I37" s="1"/>
      <c r="J37" s="1"/>
      <c r="K37" s="1"/>
      <c r="L37" s="1"/>
      <c r="M37" s="1"/>
    </row>
    <row r="38" spans="2:13" s="2" customFormat="1" x14ac:dyDescent="0.25">
      <c r="B38" s="1"/>
      <c r="C38" s="1"/>
      <c r="D38" s="1"/>
      <c r="E38" s="1"/>
      <c r="F38" s="1"/>
      <c r="G38" s="1"/>
      <c r="H38" s="1"/>
      <c r="I38" s="1"/>
      <c r="J38" s="1"/>
      <c r="K38" s="1"/>
      <c r="L38" s="1"/>
      <c r="M38" s="1"/>
    </row>
    <row r="39" spans="2:13" s="2" customFormat="1" x14ac:dyDescent="0.25">
      <c r="B39" s="1"/>
      <c r="C39" s="1"/>
      <c r="D39" s="1"/>
      <c r="E39" s="1"/>
      <c r="F39" s="1"/>
      <c r="G39" s="1"/>
      <c r="H39" s="1"/>
      <c r="I39" s="1"/>
      <c r="J39" s="1"/>
      <c r="K39" s="1"/>
      <c r="L39" s="1"/>
      <c r="M39" s="1"/>
    </row>
    <row r="40" spans="2:13" s="2" customFormat="1" x14ac:dyDescent="0.25">
      <c r="B40" s="1"/>
      <c r="C40" s="1"/>
      <c r="D40" s="1"/>
      <c r="E40" s="1"/>
      <c r="F40" s="1"/>
      <c r="G40" s="1"/>
      <c r="H40" s="1"/>
      <c r="I40" s="1"/>
      <c r="J40" s="1"/>
      <c r="K40" s="1"/>
      <c r="L40" s="1"/>
      <c r="M40" s="1"/>
    </row>
    <row r="41" spans="2:13" s="2" customFormat="1" x14ac:dyDescent="0.25">
      <c r="B41" s="1"/>
      <c r="C41" s="1"/>
      <c r="D41" s="1"/>
      <c r="E41" s="1"/>
      <c r="F41" s="1"/>
      <c r="G41" s="1"/>
      <c r="H41" s="1"/>
      <c r="I41" s="1"/>
      <c r="J41" s="1"/>
      <c r="K41" s="1"/>
      <c r="L41" s="1"/>
      <c r="M41" s="1"/>
    </row>
    <row r="42" spans="2:13" s="2" customFormat="1" x14ac:dyDescent="0.25">
      <c r="B42" s="1"/>
      <c r="C42" s="1"/>
      <c r="D42" s="1"/>
      <c r="E42" s="1"/>
      <c r="F42" s="1"/>
      <c r="G42" s="1"/>
      <c r="H42" s="1"/>
      <c r="I42" s="1"/>
      <c r="J42" s="1"/>
      <c r="K42" s="1"/>
      <c r="L42" s="1"/>
      <c r="M42" s="1"/>
    </row>
    <row r="43" spans="2:13" s="2" customFormat="1" x14ac:dyDescent="0.25">
      <c r="B43" s="1"/>
      <c r="C43" s="1"/>
      <c r="D43" s="1"/>
      <c r="E43" s="1"/>
      <c r="F43" s="1"/>
      <c r="G43" s="1"/>
      <c r="H43" s="1"/>
      <c r="I43" s="1"/>
      <c r="J43" s="1"/>
      <c r="K43" s="1"/>
      <c r="L43" s="1"/>
      <c r="M43" s="1"/>
    </row>
    <row r="44" spans="2:13" s="2" customFormat="1" x14ac:dyDescent="0.25">
      <c r="B44" s="1"/>
      <c r="C44" s="1"/>
      <c r="D44" s="1"/>
      <c r="E44" s="1"/>
      <c r="F44" s="1"/>
      <c r="G44" s="1"/>
      <c r="H44" s="1"/>
      <c r="I44" s="1"/>
      <c r="J44" s="1"/>
      <c r="K44" s="1"/>
      <c r="L44" s="1"/>
      <c r="M44" s="1"/>
    </row>
    <row r="45" spans="2:13" s="2" customFormat="1" x14ac:dyDescent="0.25">
      <c r="B45" s="1"/>
      <c r="C45" s="1"/>
      <c r="D45" s="1"/>
      <c r="E45" s="1"/>
      <c r="F45" s="1"/>
      <c r="G45" s="1"/>
      <c r="H45" s="1"/>
      <c r="I45" s="1"/>
      <c r="J45" s="1"/>
      <c r="K45" s="1"/>
      <c r="L45" s="1"/>
      <c r="M45" s="1"/>
    </row>
    <row r="46" spans="2:13" s="2" customFormat="1" x14ac:dyDescent="0.25">
      <c r="B46" s="1"/>
      <c r="C46" s="1"/>
      <c r="D46" s="1"/>
      <c r="E46" s="1"/>
      <c r="F46" s="1"/>
      <c r="G46" s="1"/>
      <c r="H46" s="1"/>
      <c r="I46" s="1"/>
      <c r="J46" s="1"/>
      <c r="K46" s="1"/>
      <c r="L46" s="1"/>
      <c r="M46" s="1"/>
    </row>
    <row r="47" spans="2:13" s="2" customFormat="1" x14ac:dyDescent="0.25">
      <c r="B47" s="1"/>
      <c r="C47" s="1"/>
      <c r="D47" s="1"/>
      <c r="E47" s="1"/>
      <c r="F47" s="1"/>
      <c r="G47" s="1"/>
      <c r="H47" s="1"/>
      <c r="I47" s="1"/>
      <c r="J47" s="1"/>
      <c r="K47" s="1"/>
      <c r="L47" s="1"/>
      <c r="M47" s="1"/>
    </row>
    <row r="48" spans="2:13" s="2" customFormat="1" x14ac:dyDescent="0.25">
      <c r="B48" s="1"/>
      <c r="C48" s="1"/>
      <c r="D48" s="1"/>
      <c r="E48" s="1"/>
      <c r="F48" s="1"/>
      <c r="G48" s="1"/>
      <c r="H48" s="1"/>
      <c r="I48" s="1"/>
      <c r="J48" s="1"/>
      <c r="K48" s="1"/>
      <c r="L48" s="1"/>
      <c r="M48" s="1"/>
    </row>
    <row r="49" spans="2:13" s="2" customFormat="1" x14ac:dyDescent="0.25">
      <c r="B49" s="1"/>
      <c r="C49" s="1"/>
      <c r="D49" s="1"/>
      <c r="E49" s="1"/>
      <c r="F49" s="1"/>
      <c r="G49" s="1"/>
      <c r="H49" s="1"/>
      <c r="I49" s="1"/>
      <c r="J49" s="1"/>
      <c r="K49" s="1"/>
      <c r="L49" s="1"/>
      <c r="M49" s="1"/>
    </row>
    <row r="50" spans="2:13" s="2" customFormat="1" x14ac:dyDescent="0.25">
      <c r="B50" s="1"/>
      <c r="C50" s="1"/>
      <c r="D50" s="1"/>
      <c r="E50" s="1"/>
      <c r="F50" s="1"/>
      <c r="G50" s="1"/>
      <c r="H50" s="1"/>
      <c r="I50" s="1"/>
      <c r="J50" s="1"/>
      <c r="K50" s="1"/>
      <c r="L50" s="1"/>
      <c r="M50" s="1"/>
    </row>
    <row r="51" spans="2:13" s="2" customFormat="1" x14ac:dyDescent="0.25">
      <c r="B51" s="1"/>
      <c r="C51" s="1"/>
      <c r="D51" s="1"/>
      <c r="E51" s="1"/>
      <c r="F51" s="1"/>
      <c r="G51" s="1"/>
      <c r="H51" s="1"/>
      <c r="I51" s="1"/>
      <c r="J51" s="1"/>
      <c r="K51" s="1"/>
      <c r="L51" s="1"/>
      <c r="M51" s="1"/>
    </row>
    <row r="52" spans="2:13" s="2" customFormat="1" x14ac:dyDescent="0.25">
      <c r="B52" s="1"/>
      <c r="C52" s="1"/>
      <c r="D52" s="1"/>
      <c r="E52" s="1"/>
      <c r="F52" s="1"/>
      <c r="G52" s="1"/>
      <c r="H52" s="1"/>
      <c r="I52" s="1"/>
      <c r="J52" s="1"/>
      <c r="K52" s="1"/>
      <c r="L52" s="1"/>
      <c r="M52" s="1"/>
    </row>
    <row r="53" spans="2:13" s="2" customFormat="1" x14ac:dyDescent="0.25">
      <c r="B53" s="1"/>
      <c r="C53" s="1"/>
      <c r="D53" s="1"/>
      <c r="E53" s="1"/>
      <c r="F53" s="1"/>
      <c r="G53" s="1"/>
      <c r="H53" s="1"/>
      <c r="I53" s="1"/>
      <c r="J53" s="1"/>
      <c r="K53" s="1"/>
      <c r="L53" s="1"/>
      <c r="M53" s="1"/>
    </row>
    <row r="54" spans="2:13" s="2" customFormat="1" x14ac:dyDescent="0.25">
      <c r="B54" s="1"/>
      <c r="C54" s="1"/>
      <c r="D54" s="1"/>
      <c r="E54" s="1"/>
      <c r="F54" s="1"/>
      <c r="G54" s="1"/>
      <c r="H54" s="1"/>
      <c r="I54" s="1"/>
      <c r="J54" s="1"/>
      <c r="K54" s="1"/>
      <c r="L54" s="1"/>
      <c r="M54" s="1"/>
    </row>
    <row r="55" spans="2:13" s="2" customFormat="1" x14ac:dyDescent="0.25">
      <c r="B55" s="1"/>
      <c r="C55" s="1"/>
      <c r="D55" s="1"/>
      <c r="E55" s="1"/>
      <c r="F55" s="1"/>
      <c r="G55" s="1"/>
      <c r="H55" s="1"/>
      <c r="I55" s="1"/>
      <c r="J55" s="1"/>
      <c r="K55" s="1"/>
      <c r="L55" s="1"/>
      <c r="M55" s="1"/>
    </row>
    <row r="56" spans="2:13" s="2" customFormat="1" x14ac:dyDescent="0.25">
      <c r="B56" s="1"/>
      <c r="C56" s="1"/>
      <c r="D56" s="1"/>
      <c r="E56" s="1"/>
      <c r="F56" s="1"/>
      <c r="G56" s="1"/>
      <c r="H56" s="1"/>
      <c r="I56" s="1"/>
      <c r="J56" s="1"/>
      <c r="K56" s="1"/>
      <c r="L56" s="1"/>
      <c r="M56" s="1"/>
    </row>
    <row r="57" spans="2:13" s="2" customFormat="1" x14ac:dyDescent="0.25">
      <c r="B57" s="1"/>
      <c r="C57" s="1"/>
      <c r="D57" s="1"/>
      <c r="E57" s="1"/>
      <c r="F57" s="1"/>
      <c r="G57" s="1"/>
      <c r="H57" s="1"/>
      <c r="I57" s="1"/>
      <c r="J57" s="1"/>
      <c r="K57" s="1"/>
      <c r="L57" s="1"/>
      <c r="M57" s="1"/>
    </row>
    <row r="58" spans="2:13" s="2" customFormat="1" x14ac:dyDescent="0.25">
      <c r="B58" s="1"/>
      <c r="C58" s="1"/>
      <c r="D58" s="1"/>
      <c r="E58" s="1"/>
      <c r="F58" s="1"/>
      <c r="G58" s="1"/>
      <c r="H58" s="1"/>
      <c r="I58" s="1"/>
      <c r="J58" s="1"/>
      <c r="K58" s="1"/>
      <c r="L58" s="1"/>
      <c r="M58" s="1"/>
    </row>
    <row r="59" spans="2:13" s="2" customFormat="1" x14ac:dyDescent="0.25">
      <c r="B59" s="1"/>
      <c r="C59" s="1"/>
      <c r="D59" s="1"/>
      <c r="E59" s="1"/>
      <c r="F59" s="1"/>
      <c r="G59" s="1"/>
      <c r="H59" s="1"/>
      <c r="I59" s="1"/>
      <c r="J59" s="1"/>
      <c r="K59" s="1"/>
      <c r="L59" s="1"/>
      <c r="M59" s="1"/>
    </row>
    <row r="60" spans="2:13" s="2" customFormat="1" x14ac:dyDescent="0.25">
      <c r="B60" s="1"/>
      <c r="C60" s="1"/>
      <c r="D60" s="1"/>
      <c r="E60" s="1"/>
      <c r="F60" s="1"/>
      <c r="G60" s="1"/>
      <c r="H60" s="1"/>
      <c r="I60" s="1"/>
      <c r="J60" s="1"/>
      <c r="K60" s="1"/>
      <c r="L60" s="1"/>
      <c r="M60" s="1"/>
    </row>
    <row r="61" spans="2:13" s="2" customFormat="1" x14ac:dyDescent="0.25">
      <c r="B61" s="1"/>
      <c r="C61" s="1"/>
      <c r="D61" s="1"/>
      <c r="E61" s="1"/>
      <c r="F61" s="1"/>
      <c r="G61" s="1"/>
      <c r="H61" s="1"/>
      <c r="I61" s="1"/>
      <c r="J61" s="1"/>
      <c r="K61" s="1"/>
      <c r="L61" s="1"/>
      <c r="M61" s="1"/>
    </row>
    <row r="62" spans="2:13" s="2" customFormat="1" x14ac:dyDescent="0.25">
      <c r="B62" s="1"/>
      <c r="C62" s="1"/>
      <c r="D62" s="1"/>
      <c r="E62" s="1"/>
      <c r="F62" s="1"/>
      <c r="G62" s="1"/>
      <c r="H62" s="1"/>
      <c r="I62" s="1"/>
      <c r="J62" s="1"/>
      <c r="K62" s="1"/>
      <c r="L62" s="1"/>
      <c r="M62" s="1"/>
    </row>
    <row r="63" spans="2:13" s="2" customFormat="1" x14ac:dyDescent="0.25">
      <c r="B63" s="1"/>
      <c r="C63" s="1"/>
      <c r="D63" s="1"/>
      <c r="E63" s="1"/>
      <c r="F63" s="1"/>
      <c r="G63" s="1"/>
      <c r="H63" s="1"/>
      <c r="I63" s="1"/>
      <c r="J63" s="1"/>
      <c r="K63" s="1"/>
      <c r="L63" s="1"/>
      <c r="M63" s="1"/>
    </row>
    <row r="64" spans="2:13" s="2" customFormat="1" x14ac:dyDescent="0.25">
      <c r="B64" s="1"/>
      <c r="C64" s="1"/>
      <c r="D64" s="1"/>
      <c r="E64" s="1"/>
      <c r="F64" s="1"/>
      <c r="G64" s="1"/>
      <c r="H64" s="1"/>
      <c r="I64" s="1"/>
      <c r="J64" s="1"/>
      <c r="K64" s="1"/>
      <c r="L64" s="1"/>
      <c r="M64" s="1"/>
    </row>
    <row r="65" spans="2:13" s="2" customFormat="1" x14ac:dyDescent="0.25">
      <c r="B65" s="1"/>
      <c r="C65" s="1"/>
      <c r="D65" s="1"/>
      <c r="E65" s="1"/>
      <c r="F65" s="1"/>
      <c r="G65" s="1"/>
      <c r="H65" s="1"/>
      <c r="I65" s="1"/>
      <c r="J65" s="1"/>
      <c r="K65" s="1"/>
      <c r="L65" s="1"/>
      <c r="M65" s="1"/>
    </row>
    <row r="66" spans="2:13" s="2" customFormat="1" x14ac:dyDescent="0.25">
      <c r="B66" s="1"/>
      <c r="C66" s="1"/>
      <c r="D66" s="1"/>
      <c r="E66" s="1"/>
      <c r="F66" s="1"/>
      <c r="G66" s="1"/>
      <c r="H66" s="1"/>
      <c r="I66" s="1"/>
      <c r="J66" s="1"/>
      <c r="K66" s="1"/>
      <c r="L66" s="1"/>
      <c r="M66" s="1"/>
    </row>
    <row r="67" spans="2:13" s="2" customFormat="1" x14ac:dyDescent="0.25">
      <c r="B67" s="1"/>
      <c r="C67" s="1"/>
      <c r="D67" s="1"/>
      <c r="E67" s="1"/>
      <c r="F67" s="1"/>
      <c r="G67" s="1"/>
      <c r="H67" s="1"/>
      <c r="I67" s="1"/>
      <c r="J67" s="1"/>
      <c r="K67" s="1"/>
      <c r="L67" s="1"/>
      <c r="M67" s="1"/>
    </row>
    <row r="68" spans="2:13" s="2" customFormat="1" x14ac:dyDescent="0.25">
      <c r="B68" s="1"/>
      <c r="C68" s="1"/>
      <c r="D68" s="1"/>
      <c r="E68" s="1"/>
      <c r="F68" s="1"/>
      <c r="G68" s="1"/>
      <c r="H68" s="1"/>
      <c r="I68" s="1"/>
      <c r="J68" s="1"/>
      <c r="K68" s="1"/>
      <c r="L68" s="1"/>
      <c r="M68" s="1"/>
    </row>
    <row r="69" spans="2:13" s="2" customFormat="1" x14ac:dyDescent="0.25">
      <c r="B69" s="1"/>
      <c r="C69" s="1"/>
      <c r="D69" s="1"/>
      <c r="E69" s="1"/>
      <c r="F69" s="1"/>
      <c r="G69" s="1"/>
      <c r="H69" s="1"/>
      <c r="I69" s="1"/>
      <c r="J69" s="1"/>
      <c r="K69" s="1"/>
      <c r="L69" s="1"/>
      <c r="M69" s="1"/>
    </row>
    <row r="70" spans="2:13" s="2" customFormat="1" x14ac:dyDescent="0.25">
      <c r="B70" s="1"/>
      <c r="C70" s="1"/>
      <c r="D70" s="1"/>
      <c r="E70" s="1"/>
      <c r="F70" s="1"/>
      <c r="G70" s="1"/>
      <c r="H70" s="1"/>
      <c r="I70" s="1"/>
      <c r="J70" s="1"/>
      <c r="K70" s="1"/>
      <c r="L70" s="1"/>
      <c r="M70" s="1"/>
    </row>
    <row r="71" spans="2:13" s="2" customFormat="1" x14ac:dyDescent="0.25">
      <c r="B71" s="1"/>
      <c r="C71" s="1"/>
      <c r="D71" s="1"/>
      <c r="E71" s="1"/>
      <c r="F71" s="1"/>
      <c r="G71" s="1"/>
      <c r="H71" s="1"/>
      <c r="I71" s="1"/>
      <c r="J71" s="1"/>
      <c r="K71" s="1"/>
      <c r="L71" s="1"/>
      <c r="M71" s="1"/>
    </row>
    <row r="72" spans="2:13" s="2" customFormat="1" x14ac:dyDescent="0.25">
      <c r="B72" s="1"/>
      <c r="C72" s="1"/>
      <c r="D72" s="1"/>
      <c r="E72" s="1"/>
      <c r="F72" s="1"/>
      <c r="G72" s="1"/>
      <c r="H72" s="1"/>
      <c r="I72" s="1"/>
      <c r="J72" s="1"/>
      <c r="K72" s="1"/>
      <c r="L72" s="1"/>
      <c r="M72" s="1"/>
    </row>
    <row r="73" spans="2:13" s="2" customFormat="1" x14ac:dyDescent="0.25">
      <c r="B73" s="1"/>
      <c r="C73" s="1"/>
      <c r="D73" s="1"/>
      <c r="E73" s="1"/>
      <c r="F73" s="1"/>
      <c r="G73" s="1"/>
      <c r="H73" s="1"/>
      <c r="I73" s="1"/>
      <c r="J73" s="1"/>
      <c r="K73" s="1"/>
      <c r="L73" s="1"/>
      <c r="M73" s="1"/>
    </row>
    <row r="74" spans="2:13" s="2" customFormat="1" x14ac:dyDescent="0.25">
      <c r="B74" s="1"/>
      <c r="C74" s="1"/>
      <c r="D74" s="1"/>
      <c r="E74" s="1"/>
      <c r="F74" s="1"/>
      <c r="G74" s="1"/>
      <c r="H74" s="1"/>
      <c r="I74" s="1"/>
      <c r="J74" s="1"/>
      <c r="K74" s="1"/>
      <c r="L74" s="1"/>
      <c r="M74" s="1"/>
    </row>
    <row r="75" spans="2:13" s="2" customFormat="1" x14ac:dyDescent="0.25">
      <c r="B75" s="1"/>
      <c r="C75" s="1"/>
      <c r="D75" s="1"/>
      <c r="E75" s="1"/>
      <c r="F75" s="1"/>
      <c r="G75" s="1"/>
      <c r="H75" s="1"/>
      <c r="I75" s="1"/>
      <c r="J75" s="1"/>
      <c r="K75" s="1"/>
      <c r="L75" s="1"/>
      <c r="M75" s="1"/>
    </row>
    <row r="76" spans="2:13" s="2" customFormat="1" x14ac:dyDescent="0.25">
      <c r="B76" s="1"/>
      <c r="C76" s="1"/>
      <c r="D76" s="1"/>
      <c r="E76" s="1"/>
      <c r="F76" s="1"/>
      <c r="G76" s="1"/>
      <c r="H76" s="1"/>
      <c r="I76" s="1"/>
      <c r="J76" s="1"/>
      <c r="K76" s="1"/>
      <c r="L76" s="1"/>
      <c r="M76" s="1"/>
    </row>
    <row r="77" spans="2:13" s="2" customFormat="1" x14ac:dyDescent="0.25">
      <c r="B77" s="1"/>
      <c r="C77" s="1"/>
      <c r="D77" s="1"/>
      <c r="E77" s="1"/>
      <c r="F77" s="1"/>
      <c r="G77" s="1"/>
      <c r="H77" s="1"/>
      <c r="I77" s="1"/>
      <c r="J77" s="1"/>
      <c r="K77" s="1"/>
      <c r="L77" s="1"/>
      <c r="M77" s="1"/>
    </row>
    <row r="78" spans="2:13" s="2" customFormat="1" x14ac:dyDescent="0.25">
      <c r="B78" s="1"/>
      <c r="C78" s="1"/>
      <c r="D78" s="1"/>
      <c r="E78" s="1"/>
      <c r="F78" s="1"/>
      <c r="G78" s="1"/>
      <c r="H78" s="1"/>
      <c r="I78" s="1"/>
      <c r="J78" s="1"/>
      <c r="K78" s="1"/>
      <c r="L78" s="1"/>
      <c r="M78" s="1"/>
    </row>
    <row r="79" spans="2:13" s="2" customFormat="1" x14ac:dyDescent="0.25">
      <c r="B79" s="1"/>
      <c r="C79" s="1"/>
      <c r="D79" s="1"/>
      <c r="E79" s="1"/>
      <c r="F79" s="1"/>
      <c r="G79" s="1"/>
      <c r="H79" s="1"/>
      <c r="I79" s="1"/>
      <c r="J79" s="1"/>
      <c r="K79" s="1"/>
      <c r="L79" s="1"/>
      <c r="M79" s="1"/>
    </row>
    <row r="80" spans="2:13" s="2" customFormat="1" x14ac:dyDescent="0.25">
      <c r="B80" s="1"/>
      <c r="C80" s="1"/>
      <c r="D80" s="1"/>
      <c r="E80" s="1"/>
      <c r="F80" s="1"/>
      <c r="G80" s="1"/>
      <c r="H80" s="1"/>
      <c r="I80" s="1"/>
      <c r="J80" s="1"/>
      <c r="K80" s="1"/>
      <c r="L80" s="1"/>
      <c r="M80" s="1"/>
    </row>
    <row r="81" spans="2:13" s="2" customFormat="1" x14ac:dyDescent="0.25">
      <c r="B81" s="1"/>
      <c r="C81" s="1"/>
      <c r="D81" s="1"/>
      <c r="E81" s="1"/>
      <c r="F81" s="1"/>
      <c r="G81" s="1"/>
      <c r="H81" s="1"/>
      <c r="I81" s="1"/>
      <c r="J81" s="1"/>
      <c r="K81" s="1"/>
      <c r="L81" s="1"/>
      <c r="M81" s="1"/>
    </row>
    <row r="82" spans="2:13" s="2" customFormat="1" x14ac:dyDescent="0.25">
      <c r="B82" s="1"/>
      <c r="C82" s="1"/>
      <c r="D82" s="1"/>
      <c r="E82" s="1"/>
      <c r="F82" s="1"/>
      <c r="G82" s="1"/>
      <c r="H82" s="1"/>
      <c r="I82" s="1"/>
      <c r="J82" s="1"/>
      <c r="K82" s="1"/>
      <c r="L82" s="1"/>
      <c r="M82" s="1"/>
    </row>
    <row r="83" spans="2:13" s="2" customFormat="1" x14ac:dyDescent="0.25">
      <c r="B83" s="1"/>
      <c r="C83" s="1"/>
      <c r="D83" s="1"/>
      <c r="E83" s="1"/>
      <c r="F83" s="1"/>
      <c r="G83" s="1"/>
      <c r="H83" s="1"/>
      <c r="I83" s="1"/>
      <c r="J83" s="1"/>
      <c r="K83" s="1"/>
      <c r="L83" s="1"/>
      <c r="M83" s="1"/>
    </row>
    <row r="84" spans="2:13" s="2" customFormat="1" x14ac:dyDescent="0.25">
      <c r="B84" s="1"/>
      <c r="C84" s="1"/>
      <c r="D84" s="1"/>
      <c r="E84" s="1"/>
      <c r="F84" s="1"/>
      <c r="G84" s="1"/>
      <c r="H84" s="1"/>
      <c r="I84" s="1"/>
      <c r="J84" s="1"/>
      <c r="K84" s="1"/>
      <c r="L84" s="1"/>
      <c r="M84" s="1"/>
    </row>
    <row r="85" spans="2:13" s="2" customFormat="1" x14ac:dyDescent="0.25">
      <c r="B85" s="1"/>
      <c r="C85" s="1"/>
      <c r="D85" s="1"/>
      <c r="E85" s="1"/>
      <c r="F85" s="1"/>
      <c r="G85" s="1"/>
      <c r="H85" s="1"/>
      <c r="I85" s="1"/>
      <c r="J85" s="1"/>
      <c r="K85" s="1"/>
      <c r="L85" s="1"/>
      <c r="M85" s="1"/>
    </row>
    <row r="86" spans="2:13" s="2" customFormat="1" x14ac:dyDescent="0.25">
      <c r="B86" s="1"/>
      <c r="C86" s="1"/>
      <c r="D86" s="1"/>
      <c r="E86" s="1"/>
      <c r="F86" s="1"/>
      <c r="G86" s="1"/>
      <c r="H86" s="1"/>
      <c r="I86" s="1"/>
      <c r="J86" s="1"/>
      <c r="K86" s="1"/>
      <c r="L86" s="1"/>
      <c r="M86" s="1"/>
    </row>
    <row r="87" spans="2:13" s="2" customFormat="1" x14ac:dyDescent="0.25">
      <c r="B87" s="1"/>
      <c r="C87" s="1"/>
      <c r="D87" s="1"/>
      <c r="E87" s="1"/>
      <c r="F87" s="1"/>
      <c r="G87" s="1"/>
      <c r="H87" s="1"/>
      <c r="I87" s="1"/>
      <c r="J87" s="1"/>
      <c r="K87" s="1"/>
      <c r="L87" s="1"/>
      <c r="M87" s="1"/>
    </row>
    <row r="88" spans="2:13" s="2" customFormat="1" x14ac:dyDescent="0.25">
      <c r="B88" s="1"/>
      <c r="C88" s="1"/>
      <c r="D88" s="1"/>
      <c r="E88" s="1"/>
      <c r="F88" s="1"/>
      <c r="G88" s="1"/>
      <c r="H88" s="1"/>
      <c r="I88" s="1"/>
      <c r="J88" s="1"/>
      <c r="K88" s="1"/>
      <c r="L88" s="1"/>
      <c r="M88" s="1"/>
    </row>
    <row r="89" spans="2:13" s="2" customFormat="1" x14ac:dyDescent="0.25">
      <c r="B89" s="1"/>
      <c r="C89" s="1"/>
      <c r="D89" s="1"/>
      <c r="E89" s="1"/>
      <c r="F89" s="1"/>
      <c r="G89" s="1"/>
      <c r="H89" s="1"/>
      <c r="I89" s="1"/>
      <c r="J89" s="1"/>
      <c r="K89" s="1"/>
      <c r="L89" s="1"/>
      <c r="M89" s="1"/>
    </row>
    <row r="90" spans="2:13" s="2" customFormat="1" x14ac:dyDescent="0.25">
      <c r="B90" s="1"/>
      <c r="C90" s="1"/>
      <c r="D90" s="1"/>
      <c r="E90" s="1"/>
      <c r="F90" s="1"/>
      <c r="G90" s="1"/>
      <c r="H90" s="1"/>
      <c r="I90" s="1"/>
      <c r="J90" s="1"/>
      <c r="K90" s="1"/>
      <c r="L90" s="1"/>
      <c r="M90" s="1"/>
    </row>
    <row r="91" spans="2:13" s="2" customFormat="1" x14ac:dyDescent="0.25">
      <c r="B91" s="1"/>
      <c r="C91" s="1"/>
      <c r="D91" s="1"/>
      <c r="E91" s="1"/>
      <c r="F91" s="1"/>
      <c r="G91" s="1"/>
      <c r="H91" s="1"/>
      <c r="I91" s="1"/>
      <c r="J91" s="1"/>
      <c r="K91" s="1"/>
      <c r="L91" s="1"/>
      <c r="M91" s="1"/>
    </row>
    <row r="92" spans="2:13" s="2" customFormat="1" x14ac:dyDescent="0.25">
      <c r="B92" s="1"/>
      <c r="C92" s="1"/>
      <c r="D92" s="1"/>
      <c r="E92" s="1"/>
      <c r="F92" s="1"/>
      <c r="G92" s="1"/>
      <c r="H92" s="1"/>
      <c r="I92" s="1"/>
      <c r="J92" s="1"/>
      <c r="K92" s="1"/>
      <c r="L92" s="1"/>
      <c r="M92" s="1"/>
    </row>
    <row r="93" spans="2:13" s="2" customFormat="1" x14ac:dyDescent="0.25">
      <c r="B93" s="1"/>
      <c r="C93" s="1"/>
      <c r="D93" s="1"/>
      <c r="E93" s="1"/>
      <c r="F93" s="1"/>
      <c r="G93" s="1"/>
      <c r="H93" s="1"/>
      <c r="I93" s="1"/>
      <c r="J93" s="1"/>
      <c r="K93" s="1"/>
      <c r="L93" s="1"/>
      <c r="M93" s="1"/>
    </row>
    <row r="94" spans="2:13" s="2" customFormat="1" x14ac:dyDescent="0.25">
      <c r="B94" s="1"/>
      <c r="C94" s="1"/>
      <c r="D94" s="1"/>
      <c r="E94" s="1"/>
      <c r="F94" s="1"/>
      <c r="G94" s="1"/>
      <c r="H94" s="1"/>
      <c r="I94" s="1"/>
      <c r="J94" s="1"/>
      <c r="K94" s="1"/>
      <c r="L94" s="1"/>
      <c r="M94" s="1"/>
    </row>
    <row r="95" spans="2:13" s="2" customFormat="1" x14ac:dyDescent="0.25">
      <c r="B95" s="1"/>
      <c r="C95" s="1"/>
      <c r="D95" s="1"/>
      <c r="E95" s="1"/>
      <c r="F95" s="1"/>
      <c r="G95" s="1"/>
      <c r="H95" s="1"/>
      <c r="I95" s="1"/>
      <c r="J95" s="1"/>
      <c r="K95" s="1"/>
      <c r="L95" s="1"/>
      <c r="M95" s="1"/>
    </row>
    <row r="96" spans="2:13" s="2" customFormat="1" x14ac:dyDescent="0.25">
      <c r="B96" s="1"/>
      <c r="C96" s="1"/>
      <c r="D96" s="1"/>
      <c r="E96" s="1"/>
      <c r="F96" s="1"/>
      <c r="G96" s="1"/>
      <c r="H96" s="1"/>
      <c r="I96" s="1"/>
      <c r="J96" s="1"/>
      <c r="K96" s="1"/>
      <c r="L96" s="1"/>
      <c r="M96" s="1"/>
    </row>
    <row r="97" spans="2:13" s="2" customFormat="1" x14ac:dyDescent="0.25">
      <c r="B97" s="1"/>
      <c r="C97" s="1"/>
      <c r="D97" s="1"/>
      <c r="E97" s="1"/>
      <c r="F97" s="1"/>
      <c r="G97" s="1"/>
      <c r="H97" s="1"/>
      <c r="I97" s="1"/>
      <c r="J97" s="1"/>
      <c r="K97" s="1"/>
      <c r="L97" s="1"/>
      <c r="M97" s="1"/>
    </row>
    <row r="98" spans="2:13" s="2" customFormat="1" x14ac:dyDescent="0.25">
      <c r="B98" s="1"/>
      <c r="C98" s="1"/>
      <c r="D98" s="1"/>
      <c r="E98" s="1"/>
      <c r="F98" s="1"/>
      <c r="G98" s="1"/>
      <c r="H98" s="1"/>
      <c r="I98" s="1"/>
      <c r="J98" s="1"/>
      <c r="K98" s="1"/>
      <c r="L98" s="1"/>
      <c r="M98" s="1"/>
    </row>
    <row r="99" spans="2:13" s="2" customFormat="1" x14ac:dyDescent="0.25">
      <c r="B99" s="1"/>
      <c r="C99" s="1"/>
      <c r="D99" s="1"/>
      <c r="E99" s="1"/>
      <c r="F99" s="1"/>
      <c r="G99" s="1"/>
      <c r="H99" s="1"/>
      <c r="I99" s="1"/>
      <c r="J99" s="1"/>
      <c r="K99" s="1"/>
      <c r="L99" s="1"/>
      <c r="M99" s="1"/>
    </row>
    <row r="100" spans="2:13" s="2" customFormat="1" x14ac:dyDescent="0.25">
      <c r="B100" s="1"/>
      <c r="C100" s="1"/>
      <c r="D100" s="1"/>
      <c r="E100" s="1"/>
      <c r="F100" s="1"/>
      <c r="G100" s="1"/>
      <c r="H100" s="1"/>
      <c r="I100" s="1"/>
      <c r="J100" s="1"/>
      <c r="K100" s="1"/>
      <c r="L100" s="1"/>
      <c r="M100" s="1"/>
    </row>
    <row r="101" spans="2:13" s="2" customFormat="1" x14ac:dyDescent="0.25">
      <c r="B101" s="1"/>
      <c r="C101" s="1"/>
      <c r="D101" s="1"/>
      <c r="E101" s="1"/>
      <c r="F101" s="1"/>
      <c r="G101" s="1"/>
      <c r="H101" s="1"/>
      <c r="I101" s="1"/>
      <c r="J101" s="1"/>
      <c r="K101" s="1"/>
      <c r="L101" s="1"/>
      <c r="M101" s="1"/>
    </row>
    <row r="102" spans="2:13" s="2" customFormat="1" x14ac:dyDescent="0.25">
      <c r="B102" s="1"/>
      <c r="C102" s="1"/>
      <c r="D102" s="1"/>
      <c r="E102" s="1"/>
      <c r="F102" s="1"/>
      <c r="G102" s="1"/>
      <c r="H102" s="1"/>
      <c r="I102" s="1"/>
      <c r="J102" s="1"/>
      <c r="K102" s="1"/>
      <c r="L102" s="1"/>
      <c r="M102" s="1"/>
    </row>
    <row r="103" spans="2:13" s="2" customFormat="1" x14ac:dyDescent="0.25">
      <c r="B103" s="1"/>
      <c r="C103" s="1"/>
      <c r="D103" s="1"/>
      <c r="E103" s="1"/>
      <c r="F103" s="1"/>
      <c r="G103" s="1"/>
      <c r="H103" s="1"/>
      <c r="I103" s="1"/>
      <c r="J103" s="1"/>
      <c r="K103" s="1"/>
      <c r="L103" s="1"/>
      <c r="M103" s="1"/>
    </row>
    <row r="104" spans="2:13" s="2" customFormat="1" x14ac:dyDescent="0.25">
      <c r="B104" s="1"/>
      <c r="C104" s="1"/>
      <c r="D104" s="1"/>
      <c r="E104" s="1"/>
      <c r="F104" s="1"/>
      <c r="G104" s="1"/>
      <c r="H104" s="1"/>
      <c r="I104" s="1"/>
      <c r="J104" s="1"/>
      <c r="K104" s="1"/>
      <c r="L104" s="1"/>
      <c r="M104" s="1"/>
    </row>
    <row r="105" spans="2:13" s="2" customFormat="1" x14ac:dyDescent="0.25">
      <c r="B105" s="1"/>
      <c r="C105" s="1"/>
      <c r="D105" s="1"/>
      <c r="E105" s="1"/>
      <c r="F105" s="1"/>
      <c r="G105" s="1"/>
      <c r="H105" s="1"/>
      <c r="I105" s="1"/>
      <c r="J105" s="1"/>
      <c r="K105" s="1"/>
      <c r="L105" s="1"/>
      <c r="M105" s="1"/>
    </row>
    <row r="106" spans="2:13" s="2" customFormat="1" x14ac:dyDescent="0.25">
      <c r="B106" s="1"/>
      <c r="C106" s="1"/>
      <c r="D106" s="1"/>
      <c r="E106" s="1"/>
      <c r="F106" s="1"/>
      <c r="G106" s="1"/>
      <c r="H106" s="1"/>
      <c r="I106" s="1"/>
      <c r="J106" s="1"/>
      <c r="K106" s="1"/>
      <c r="L106" s="1"/>
      <c r="M106" s="1"/>
    </row>
    <row r="107" spans="2:13" s="2" customFormat="1" x14ac:dyDescent="0.25">
      <c r="B107" s="1"/>
      <c r="C107" s="1"/>
      <c r="D107" s="1"/>
      <c r="E107" s="1"/>
      <c r="F107" s="1"/>
      <c r="G107" s="1"/>
      <c r="H107" s="1"/>
      <c r="I107" s="1"/>
      <c r="J107" s="1"/>
      <c r="K107" s="1"/>
      <c r="L107" s="1"/>
      <c r="M107" s="1"/>
    </row>
    <row r="108" spans="2:13" s="2" customFormat="1" x14ac:dyDescent="0.25">
      <c r="B108" s="1"/>
      <c r="C108" s="1"/>
      <c r="D108" s="1"/>
      <c r="E108" s="1"/>
      <c r="F108" s="1"/>
      <c r="G108" s="1"/>
      <c r="H108" s="1"/>
      <c r="I108" s="1"/>
      <c r="J108" s="1"/>
      <c r="K108" s="1"/>
      <c r="L108" s="1"/>
      <c r="M108" s="1"/>
    </row>
    <row r="109" spans="2:13" s="2" customFormat="1" x14ac:dyDescent="0.25">
      <c r="B109" s="1"/>
      <c r="C109" s="1"/>
      <c r="D109" s="1"/>
      <c r="E109" s="1"/>
      <c r="F109" s="1"/>
      <c r="G109" s="1"/>
      <c r="H109" s="1"/>
      <c r="I109" s="1"/>
      <c r="J109" s="1"/>
      <c r="K109" s="1"/>
      <c r="L109" s="1"/>
      <c r="M109" s="1"/>
    </row>
    <row r="110" spans="2:13" s="2" customFormat="1" x14ac:dyDescent="0.25">
      <c r="B110" s="1"/>
      <c r="C110" s="1"/>
      <c r="D110" s="1"/>
      <c r="E110" s="1"/>
      <c r="F110" s="1"/>
      <c r="G110" s="1"/>
      <c r="H110" s="1"/>
      <c r="I110" s="1"/>
      <c r="J110" s="1"/>
      <c r="K110" s="1"/>
      <c r="L110" s="1"/>
      <c r="M110" s="1"/>
    </row>
    <row r="111" spans="2:13" s="2" customFormat="1" x14ac:dyDescent="0.25">
      <c r="B111" s="1"/>
      <c r="C111" s="1"/>
      <c r="D111" s="1"/>
      <c r="E111" s="1"/>
      <c r="F111" s="1"/>
      <c r="G111" s="1"/>
      <c r="H111" s="1"/>
      <c r="I111" s="1"/>
      <c r="J111" s="1"/>
      <c r="K111" s="1"/>
      <c r="L111" s="1"/>
      <c r="M111" s="1"/>
    </row>
    <row r="112" spans="2:13" s="2" customFormat="1" x14ac:dyDescent="0.25">
      <c r="B112" s="1"/>
      <c r="C112" s="1"/>
      <c r="D112" s="1"/>
      <c r="E112" s="1"/>
      <c r="F112" s="1"/>
      <c r="G112" s="1"/>
      <c r="H112" s="1"/>
      <c r="I112" s="1"/>
      <c r="J112" s="1"/>
      <c r="K112" s="1"/>
      <c r="L112" s="1"/>
      <c r="M112" s="1"/>
    </row>
    <row r="113" spans="2:13" s="2" customFormat="1" x14ac:dyDescent="0.25">
      <c r="B113" s="1"/>
      <c r="C113" s="1"/>
      <c r="D113" s="1"/>
      <c r="E113" s="1"/>
      <c r="F113" s="1"/>
      <c r="G113" s="1"/>
      <c r="H113" s="1"/>
      <c r="I113" s="1"/>
      <c r="J113" s="1"/>
      <c r="K113" s="1"/>
      <c r="L113" s="1"/>
      <c r="M113" s="1"/>
    </row>
    <row r="114" spans="2:13" s="2" customFormat="1" x14ac:dyDescent="0.25">
      <c r="B114" s="1"/>
      <c r="C114" s="1"/>
      <c r="D114" s="1"/>
      <c r="E114" s="1"/>
      <c r="F114" s="1"/>
      <c r="G114" s="1"/>
      <c r="H114" s="1"/>
      <c r="I114" s="1"/>
      <c r="J114" s="1"/>
      <c r="K114" s="1"/>
      <c r="L114" s="1"/>
      <c r="M114" s="1"/>
    </row>
    <row r="115" spans="2:13" s="2" customFormat="1" x14ac:dyDescent="0.25">
      <c r="B115" s="1"/>
      <c r="C115" s="1"/>
      <c r="D115" s="1"/>
      <c r="E115" s="1"/>
      <c r="F115" s="1"/>
      <c r="G115" s="1"/>
      <c r="H115" s="1"/>
      <c r="I115" s="1"/>
      <c r="J115" s="1"/>
      <c r="K115" s="1"/>
      <c r="L115" s="1"/>
      <c r="M115" s="1"/>
    </row>
    <row r="116" spans="2:13" s="2" customFormat="1" x14ac:dyDescent="0.25">
      <c r="B116" s="1"/>
      <c r="C116" s="1"/>
      <c r="D116" s="1"/>
      <c r="E116" s="1"/>
      <c r="F116" s="1"/>
      <c r="G116" s="1"/>
      <c r="H116" s="1"/>
      <c r="I116" s="1"/>
      <c r="J116" s="1"/>
      <c r="K116" s="1"/>
      <c r="L116" s="1"/>
      <c r="M116" s="1"/>
    </row>
    <row r="117" spans="2:13" s="2" customFormat="1" x14ac:dyDescent="0.25">
      <c r="B117" s="1"/>
      <c r="C117" s="1"/>
      <c r="D117" s="1"/>
      <c r="E117" s="1"/>
      <c r="F117" s="1"/>
      <c r="G117" s="1"/>
      <c r="H117" s="1"/>
      <c r="I117" s="1"/>
      <c r="J117" s="1"/>
      <c r="K117" s="1"/>
      <c r="L117" s="1"/>
      <c r="M117" s="1"/>
    </row>
    <row r="118" spans="2:13" s="2" customFormat="1" x14ac:dyDescent="0.25">
      <c r="B118" s="1"/>
      <c r="C118" s="1"/>
      <c r="D118" s="1"/>
      <c r="E118" s="1"/>
      <c r="F118" s="1"/>
      <c r="G118" s="1"/>
      <c r="H118" s="1"/>
      <c r="I118" s="1"/>
      <c r="J118" s="1"/>
      <c r="K118" s="1"/>
      <c r="L118" s="1"/>
      <c r="M118" s="1"/>
    </row>
    <row r="119" spans="2:13" s="2" customFormat="1" x14ac:dyDescent="0.25">
      <c r="B119" s="1"/>
      <c r="C119" s="1"/>
      <c r="D119" s="1"/>
      <c r="E119" s="1"/>
      <c r="F119" s="1"/>
      <c r="G119" s="1"/>
      <c r="H119" s="1"/>
      <c r="I119" s="1"/>
      <c r="J119" s="1"/>
      <c r="K119" s="1"/>
      <c r="L119" s="1"/>
      <c r="M119" s="1"/>
    </row>
    <row r="120" spans="2:13" s="2" customFormat="1" x14ac:dyDescent="0.25">
      <c r="B120" s="1"/>
      <c r="C120" s="1"/>
      <c r="D120" s="1"/>
      <c r="E120" s="1"/>
      <c r="F120" s="1"/>
      <c r="G120" s="1"/>
      <c r="H120" s="1"/>
      <c r="I120" s="1"/>
      <c r="J120" s="1"/>
      <c r="K120" s="1"/>
      <c r="L120" s="1"/>
      <c r="M120" s="1"/>
    </row>
    <row r="121" spans="2:13" s="2" customFormat="1" x14ac:dyDescent="0.25">
      <c r="B121" s="1"/>
      <c r="C121" s="1"/>
      <c r="D121" s="1"/>
      <c r="E121" s="1"/>
      <c r="F121" s="1"/>
      <c r="G121" s="1"/>
      <c r="H121" s="1"/>
      <c r="I121" s="1"/>
      <c r="J121" s="1"/>
      <c r="K121" s="1"/>
      <c r="L121" s="1"/>
      <c r="M121" s="1"/>
    </row>
    <row r="122" spans="2:13" s="2" customFormat="1" x14ac:dyDescent="0.25">
      <c r="B122" s="1"/>
      <c r="C122" s="1"/>
      <c r="D122" s="1"/>
      <c r="E122" s="1"/>
      <c r="F122" s="1"/>
      <c r="G122" s="1"/>
      <c r="H122" s="1"/>
      <c r="I122" s="1"/>
      <c r="J122" s="1"/>
      <c r="K122" s="1"/>
      <c r="L122" s="1"/>
      <c r="M122" s="1"/>
    </row>
    <row r="123" spans="2:13" s="2" customFormat="1" x14ac:dyDescent="0.25">
      <c r="B123" s="1"/>
      <c r="C123" s="1"/>
      <c r="D123" s="1"/>
      <c r="E123" s="1"/>
      <c r="F123" s="1"/>
      <c r="G123" s="1"/>
      <c r="H123" s="1"/>
      <c r="I123" s="1"/>
      <c r="J123" s="1"/>
      <c r="K123" s="1"/>
      <c r="L123" s="1"/>
      <c r="M123" s="1"/>
    </row>
    <row r="124" spans="2:13" s="2" customFormat="1" x14ac:dyDescent="0.25">
      <c r="B124" s="1"/>
      <c r="C124" s="1"/>
      <c r="D124" s="1"/>
      <c r="E124" s="1"/>
      <c r="F124" s="1"/>
      <c r="G124" s="1"/>
      <c r="H124" s="1"/>
      <c r="I124" s="1"/>
      <c r="J124" s="1"/>
      <c r="K124" s="1"/>
      <c r="L124" s="1"/>
      <c r="M124" s="1"/>
    </row>
    <row r="125" spans="2:13" s="2" customFormat="1" x14ac:dyDescent="0.25">
      <c r="B125" s="1"/>
      <c r="C125" s="1"/>
      <c r="D125" s="1"/>
      <c r="E125" s="1"/>
      <c r="F125" s="1"/>
      <c r="G125" s="1"/>
      <c r="H125" s="1"/>
      <c r="I125" s="1"/>
      <c r="J125" s="1"/>
      <c r="K125" s="1"/>
      <c r="L125" s="1"/>
      <c r="M125" s="1"/>
    </row>
    <row r="126" spans="2:13" s="2" customFormat="1" x14ac:dyDescent="0.25">
      <c r="B126" s="1"/>
      <c r="C126" s="1"/>
      <c r="D126" s="1"/>
      <c r="E126" s="1"/>
      <c r="F126" s="1"/>
      <c r="G126" s="1"/>
      <c r="H126" s="1"/>
      <c r="I126" s="1"/>
      <c r="J126" s="1"/>
      <c r="K126" s="1"/>
      <c r="L126" s="1"/>
      <c r="M126" s="1"/>
    </row>
    <row r="127" spans="2:13" s="2" customFormat="1" x14ac:dyDescent="0.25">
      <c r="B127" s="1"/>
      <c r="C127" s="1"/>
      <c r="D127" s="1"/>
      <c r="E127" s="1"/>
      <c r="F127" s="1"/>
      <c r="G127" s="1"/>
      <c r="H127" s="1"/>
      <c r="I127" s="1"/>
      <c r="J127" s="1"/>
      <c r="K127" s="1"/>
      <c r="L127" s="1"/>
      <c r="M127" s="1"/>
    </row>
    <row r="128" spans="2:13" s="2" customFormat="1" x14ac:dyDescent="0.25">
      <c r="B128" s="1"/>
      <c r="C128" s="1"/>
      <c r="D128" s="1"/>
      <c r="E128" s="1"/>
      <c r="F128" s="1"/>
      <c r="G128" s="1"/>
      <c r="H128" s="1"/>
      <c r="I128" s="1"/>
      <c r="J128" s="1"/>
      <c r="K128" s="1"/>
      <c r="L128" s="1"/>
      <c r="M128" s="1"/>
    </row>
    <row r="129" spans="2:13" s="2" customFormat="1" x14ac:dyDescent="0.25">
      <c r="B129" s="1"/>
      <c r="C129" s="1"/>
      <c r="D129" s="1"/>
      <c r="E129" s="1"/>
      <c r="F129" s="1"/>
      <c r="G129" s="1"/>
      <c r="H129" s="1"/>
      <c r="I129" s="1"/>
      <c r="J129" s="1"/>
      <c r="K129" s="1"/>
      <c r="L129" s="1"/>
      <c r="M129" s="1"/>
    </row>
    <row r="130" spans="2:13" s="2" customFormat="1" x14ac:dyDescent="0.25">
      <c r="B130" s="1"/>
      <c r="C130" s="1"/>
      <c r="D130" s="1"/>
      <c r="E130" s="1"/>
      <c r="F130" s="1"/>
      <c r="G130" s="1"/>
      <c r="H130" s="1"/>
      <c r="I130" s="1"/>
      <c r="J130" s="1"/>
      <c r="K130" s="1"/>
      <c r="L130" s="1"/>
      <c r="M130" s="1"/>
    </row>
    <row r="131" spans="2:13" s="2" customFormat="1" x14ac:dyDescent="0.25">
      <c r="B131" s="1"/>
      <c r="C131" s="1"/>
      <c r="D131" s="1"/>
      <c r="E131" s="1"/>
      <c r="F131" s="1"/>
      <c r="G131" s="1"/>
      <c r="H131" s="1"/>
      <c r="I131" s="1"/>
      <c r="J131" s="1"/>
      <c r="K131" s="1"/>
      <c r="L131" s="1"/>
      <c r="M131" s="1"/>
    </row>
    <row r="132" spans="2:13" s="2" customFormat="1" x14ac:dyDescent="0.25">
      <c r="B132" s="1"/>
      <c r="C132" s="1"/>
      <c r="D132" s="1"/>
      <c r="E132" s="1"/>
      <c r="F132" s="1"/>
      <c r="G132" s="1"/>
      <c r="H132" s="1"/>
      <c r="I132" s="1"/>
      <c r="J132" s="1"/>
      <c r="K132" s="1"/>
      <c r="L132" s="1"/>
      <c r="M132" s="1"/>
    </row>
    <row r="133" spans="2:13" s="2" customFormat="1" x14ac:dyDescent="0.25">
      <c r="B133" s="1"/>
      <c r="C133" s="1"/>
      <c r="D133" s="1"/>
      <c r="E133" s="1"/>
      <c r="F133" s="1"/>
      <c r="G133" s="1"/>
      <c r="H133" s="1"/>
      <c r="I133" s="1"/>
      <c r="J133" s="1"/>
      <c r="K133" s="1"/>
      <c r="L133" s="1"/>
      <c r="M133" s="1"/>
    </row>
    <row r="134" spans="2:13" s="2" customFormat="1" x14ac:dyDescent="0.25">
      <c r="B134" s="1"/>
      <c r="C134" s="1"/>
      <c r="D134" s="1"/>
      <c r="E134" s="1"/>
      <c r="F134" s="1"/>
      <c r="G134" s="1"/>
      <c r="H134" s="1"/>
      <c r="I134" s="1"/>
      <c r="J134" s="1"/>
      <c r="K134" s="1"/>
      <c r="L134" s="1"/>
      <c r="M134" s="1"/>
    </row>
    <row r="135" spans="2:13" s="2" customFormat="1" x14ac:dyDescent="0.25">
      <c r="B135" s="1"/>
      <c r="C135" s="1"/>
      <c r="D135" s="1"/>
      <c r="E135" s="1"/>
      <c r="F135" s="1"/>
      <c r="G135" s="1"/>
      <c r="H135" s="1"/>
      <c r="I135" s="1"/>
      <c r="J135" s="1"/>
      <c r="K135" s="1"/>
      <c r="L135" s="1"/>
      <c r="M135" s="1"/>
    </row>
    <row r="136" spans="2:13" s="2" customFormat="1" x14ac:dyDescent="0.25">
      <c r="B136" s="1"/>
      <c r="C136" s="1"/>
      <c r="D136" s="1"/>
      <c r="E136" s="1"/>
      <c r="F136" s="1"/>
      <c r="G136" s="1"/>
      <c r="H136" s="1"/>
      <c r="I136" s="1"/>
      <c r="J136" s="1"/>
      <c r="K136" s="1"/>
      <c r="L136" s="1"/>
      <c r="M136" s="1"/>
    </row>
    <row r="137" spans="2:13" s="2" customFormat="1" x14ac:dyDescent="0.25">
      <c r="B137" s="1"/>
      <c r="C137" s="1"/>
      <c r="D137" s="1"/>
      <c r="E137" s="1"/>
      <c r="F137" s="1"/>
      <c r="G137" s="1"/>
      <c r="H137" s="1"/>
      <c r="I137" s="1"/>
      <c r="J137" s="1"/>
      <c r="K137" s="1"/>
      <c r="L137" s="1"/>
      <c r="M137" s="1"/>
    </row>
    <row r="138" spans="2:13" s="2" customFormat="1" x14ac:dyDescent="0.25">
      <c r="B138" s="1"/>
      <c r="C138" s="1"/>
      <c r="D138" s="1"/>
      <c r="E138" s="1"/>
      <c r="F138" s="1"/>
      <c r="G138" s="1"/>
      <c r="H138" s="1"/>
      <c r="I138" s="1"/>
      <c r="J138" s="1"/>
      <c r="K138" s="1"/>
      <c r="L138" s="1"/>
      <c r="M138" s="1"/>
    </row>
    <row r="139" spans="2:13" s="2" customFormat="1" x14ac:dyDescent="0.25">
      <c r="B139" s="1"/>
      <c r="C139" s="1"/>
      <c r="D139" s="1"/>
      <c r="E139" s="1"/>
      <c r="F139" s="1"/>
      <c r="G139" s="1"/>
      <c r="H139" s="1"/>
      <c r="I139" s="1"/>
      <c r="J139" s="1"/>
      <c r="K139" s="1"/>
      <c r="L139" s="1"/>
      <c r="M139" s="1"/>
    </row>
    <row r="140" spans="2:13" s="2" customFormat="1" x14ac:dyDescent="0.25">
      <c r="B140" s="1"/>
      <c r="C140" s="1"/>
      <c r="D140" s="1"/>
      <c r="E140" s="1"/>
      <c r="F140" s="1"/>
      <c r="G140" s="1"/>
      <c r="H140" s="1"/>
      <c r="I140" s="1"/>
      <c r="J140" s="1"/>
      <c r="K140" s="1"/>
      <c r="L140" s="1"/>
      <c r="M140" s="1"/>
    </row>
    <row r="141" spans="2:13" s="2" customFormat="1" x14ac:dyDescent="0.25">
      <c r="B141" s="1"/>
      <c r="C141" s="1"/>
      <c r="D141" s="1"/>
      <c r="E141" s="1"/>
      <c r="F141" s="1"/>
      <c r="G141" s="1"/>
      <c r="H141" s="1"/>
      <c r="I141" s="1"/>
      <c r="J141" s="1"/>
      <c r="K141" s="1"/>
      <c r="L141" s="1"/>
      <c r="M141" s="1"/>
    </row>
    <row r="142" spans="2:13" s="2" customFormat="1" x14ac:dyDescent="0.25">
      <c r="B142" s="1"/>
      <c r="C142" s="1"/>
      <c r="D142" s="1"/>
      <c r="E142" s="1"/>
      <c r="F142" s="1"/>
      <c r="G142" s="1"/>
      <c r="H142" s="1"/>
      <c r="I142" s="1"/>
      <c r="J142" s="1"/>
      <c r="K142" s="1"/>
      <c r="L142" s="1"/>
      <c r="M142" s="1"/>
    </row>
    <row r="143" spans="2:13" s="2" customFormat="1" x14ac:dyDescent="0.25">
      <c r="B143" s="1"/>
      <c r="C143" s="1"/>
      <c r="D143" s="1"/>
      <c r="E143" s="1"/>
      <c r="F143" s="1"/>
      <c r="G143" s="1"/>
      <c r="H143" s="1"/>
      <c r="I143" s="1"/>
      <c r="J143" s="1"/>
      <c r="K143" s="1"/>
      <c r="L143" s="1"/>
      <c r="M143" s="1"/>
    </row>
    <row r="144" spans="2:13" s="2" customFormat="1" x14ac:dyDescent="0.25">
      <c r="B144" s="1"/>
      <c r="C144" s="1"/>
      <c r="D144" s="1"/>
      <c r="E144" s="1"/>
      <c r="F144" s="1"/>
      <c r="G144" s="1"/>
      <c r="H144" s="1"/>
      <c r="I144" s="1"/>
      <c r="J144" s="1"/>
      <c r="K144" s="1"/>
      <c r="L144" s="1"/>
      <c r="M144" s="1"/>
    </row>
    <row r="145" spans="2:13" s="2" customFormat="1" x14ac:dyDescent="0.25">
      <c r="B145" s="1"/>
      <c r="C145" s="1"/>
      <c r="D145" s="1"/>
      <c r="E145" s="1"/>
      <c r="F145" s="1"/>
      <c r="G145" s="1"/>
      <c r="H145" s="1"/>
      <c r="I145" s="1"/>
      <c r="J145" s="1"/>
      <c r="K145" s="1"/>
      <c r="L145" s="1"/>
      <c r="M145" s="1"/>
    </row>
    <row r="146" spans="2:13" s="2" customFormat="1" x14ac:dyDescent="0.25">
      <c r="B146" s="1"/>
      <c r="C146" s="1"/>
      <c r="D146" s="1"/>
      <c r="E146" s="1"/>
      <c r="F146" s="1"/>
      <c r="G146" s="1"/>
      <c r="H146" s="1"/>
      <c r="I146" s="1"/>
      <c r="J146" s="1"/>
      <c r="K146" s="1"/>
      <c r="L146" s="1"/>
      <c r="M146" s="1"/>
    </row>
    <row r="147" spans="2:13" s="2" customFormat="1" x14ac:dyDescent="0.25">
      <c r="B147" s="1"/>
      <c r="C147" s="1"/>
      <c r="D147" s="1"/>
      <c r="E147" s="1"/>
      <c r="F147" s="1"/>
      <c r="G147" s="1"/>
      <c r="H147" s="1"/>
      <c r="I147" s="1"/>
      <c r="J147" s="1"/>
      <c r="K147" s="1"/>
      <c r="L147" s="1"/>
      <c r="M147" s="1"/>
    </row>
    <row r="148" spans="2:13" s="2" customFormat="1" x14ac:dyDescent="0.25">
      <c r="B148" s="1"/>
      <c r="C148" s="1"/>
      <c r="D148" s="1"/>
      <c r="E148" s="1"/>
      <c r="F148" s="1"/>
      <c r="G148" s="1"/>
      <c r="H148" s="1"/>
      <c r="I148" s="1"/>
      <c r="J148" s="1"/>
      <c r="K148" s="1"/>
      <c r="L148" s="1"/>
      <c r="M148" s="1"/>
    </row>
    <row r="149" spans="2:13" s="2" customFormat="1" x14ac:dyDescent="0.25">
      <c r="B149" s="1"/>
      <c r="C149" s="1"/>
      <c r="D149" s="1"/>
      <c r="E149" s="1"/>
      <c r="F149" s="1"/>
      <c r="G149" s="1"/>
      <c r="H149" s="1"/>
      <c r="I149" s="1"/>
      <c r="J149" s="1"/>
      <c r="K149" s="1"/>
      <c r="L149" s="1"/>
      <c r="M149" s="1"/>
    </row>
    <row r="150" spans="2:13" s="2" customFormat="1" x14ac:dyDescent="0.25">
      <c r="B150" s="1"/>
      <c r="C150" s="1"/>
      <c r="D150" s="1"/>
      <c r="E150" s="1"/>
      <c r="F150" s="1"/>
      <c r="G150" s="1"/>
      <c r="H150" s="1"/>
      <c r="I150" s="1"/>
      <c r="J150" s="1"/>
      <c r="K150" s="1"/>
      <c r="L150" s="1"/>
      <c r="M150" s="1"/>
    </row>
    <row r="151" spans="2:13" s="2" customFormat="1" x14ac:dyDescent="0.25">
      <c r="B151" s="1"/>
      <c r="C151" s="1"/>
      <c r="D151" s="1"/>
      <c r="E151" s="1"/>
      <c r="F151" s="1"/>
      <c r="G151" s="1"/>
      <c r="H151" s="1"/>
      <c r="I151" s="1"/>
      <c r="J151" s="1"/>
      <c r="K151" s="1"/>
      <c r="L151" s="1"/>
      <c r="M151" s="1"/>
    </row>
    <row r="152" spans="2:13" s="2" customFormat="1" x14ac:dyDescent="0.25">
      <c r="B152" s="1"/>
      <c r="C152" s="1"/>
      <c r="D152" s="1"/>
      <c r="E152" s="1"/>
      <c r="F152" s="1"/>
      <c r="G152" s="1"/>
      <c r="H152" s="1"/>
      <c r="I152" s="1"/>
      <c r="J152" s="1"/>
      <c r="K152" s="1"/>
      <c r="L152" s="1"/>
      <c r="M152" s="1"/>
    </row>
    <row r="153" spans="2:13" s="2" customFormat="1" x14ac:dyDescent="0.25">
      <c r="B153" s="1"/>
      <c r="C153" s="1"/>
      <c r="D153" s="1"/>
      <c r="E153" s="1"/>
      <c r="F153" s="1"/>
      <c r="G153" s="1"/>
      <c r="H153" s="1"/>
      <c r="I153" s="1"/>
      <c r="J153" s="1"/>
      <c r="K153" s="1"/>
      <c r="L153" s="1"/>
      <c r="M153" s="1"/>
    </row>
    <row r="154" spans="2:13" s="2" customFormat="1" x14ac:dyDescent="0.25">
      <c r="B154" s="1"/>
      <c r="C154" s="1"/>
      <c r="D154" s="1"/>
      <c r="E154" s="1"/>
      <c r="F154" s="1"/>
      <c r="G154" s="1"/>
      <c r="H154" s="1"/>
      <c r="I154" s="1"/>
      <c r="J154" s="1"/>
      <c r="K154" s="1"/>
      <c r="L154" s="1"/>
      <c r="M154" s="1"/>
    </row>
    <row r="155" spans="2:13" s="2" customFormat="1" x14ac:dyDescent="0.25">
      <c r="B155" s="1"/>
      <c r="C155" s="1"/>
      <c r="D155" s="1"/>
      <c r="E155" s="1"/>
      <c r="F155" s="1"/>
      <c r="G155" s="1"/>
      <c r="H155" s="1"/>
      <c r="I155" s="1"/>
      <c r="J155" s="1"/>
      <c r="K155" s="1"/>
      <c r="L155" s="1"/>
      <c r="M155" s="1"/>
    </row>
    <row r="156" spans="2:13" s="2" customFormat="1" x14ac:dyDescent="0.25">
      <c r="B156" s="1"/>
      <c r="C156" s="1"/>
      <c r="D156" s="1"/>
      <c r="E156" s="1"/>
      <c r="F156" s="1"/>
      <c r="G156" s="1"/>
      <c r="H156" s="1"/>
      <c r="I156" s="1"/>
      <c r="J156" s="1"/>
      <c r="K156" s="1"/>
      <c r="L156" s="1"/>
      <c r="M156" s="1"/>
    </row>
    <row r="157" spans="2:13" s="2" customFormat="1" x14ac:dyDescent="0.25">
      <c r="B157" s="1"/>
      <c r="C157" s="1"/>
      <c r="D157" s="1"/>
      <c r="E157" s="1"/>
      <c r="F157" s="1"/>
      <c r="G157" s="1"/>
      <c r="H157" s="1"/>
      <c r="I157" s="1"/>
      <c r="J157" s="1"/>
      <c r="K157" s="1"/>
      <c r="L157" s="1"/>
      <c r="M157" s="1"/>
    </row>
    <row r="158" spans="2:13" s="2" customFormat="1" x14ac:dyDescent="0.25">
      <c r="B158" s="1"/>
      <c r="C158" s="1"/>
      <c r="D158" s="1"/>
      <c r="E158" s="1"/>
      <c r="F158" s="1"/>
      <c r="G158" s="1"/>
      <c r="H158" s="1"/>
      <c r="I158" s="1"/>
      <c r="J158" s="1"/>
      <c r="K158" s="1"/>
      <c r="L158" s="1"/>
      <c r="M158" s="1"/>
    </row>
    <row r="159" spans="2:13" s="2" customFormat="1" x14ac:dyDescent="0.25">
      <c r="B159" s="1"/>
      <c r="C159" s="1"/>
      <c r="D159" s="1"/>
      <c r="E159" s="1"/>
      <c r="F159" s="1"/>
      <c r="G159" s="1"/>
      <c r="H159" s="1"/>
      <c r="I159" s="1"/>
      <c r="J159" s="1"/>
      <c r="K159" s="1"/>
      <c r="L159" s="1"/>
      <c r="M159" s="1"/>
    </row>
    <row r="160" spans="2:13" s="2" customFormat="1" x14ac:dyDescent="0.25">
      <c r="B160" s="1"/>
      <c r="C160" s="1"/>
      <c r="D160" s="1"/>
      <c r="E160" s="1"/>
      <c r="F160" s="1"/>
      <c r="G160" s="1"/>
      <c r="H160" s="1"/>
      <c r="I160" s="1"/>
      <c r="J160" s="1"/>
      <c r="K160" s="1"/>
      <c r="L160" s="1"/>
      <c r="M160" s="1"/>
    </row>
    <row r="161" spans="2:13" s="2" customFormat="1" x14ac:dyDescent="0.25">
      <c r="B161" s="1"/>
      <c r="C161" s="1"/>
      <c r="D161" s="1"/>
      <c r="E161" s="1"/>
      <c r="F161" s="1"/>
      <c r="G161" s="1"/>
      <c r="H161" s="1"/>
      <c r="I161" s="1"/>
      <c r="J161" s="1"/>
      <c r="K161" s="1"/>
      <c r="L161" s="1"/>
      <c r="M161" s="1"/>
    </row>
    <row r="162" spans="2:13" s="2" customFormat="1" x14ac:dyDescent="0.25">
      <c r="B162" s="1"/>
      <c r="C162" s="1"/>
      <c r="D162" s="1"/>
      <c r="E162" s="1"/>
      <c r="F162" s="1"/>
      <c r="G162" s="1"/>
      <c r="H162" s="1"/>
      <c r="I162" s="1"/>
      <c r="J162" s="1"/>
      <c r="K162" s="1"/>
      <c r="L162" s="1"/>
      <c r="M162" s="1"/>
    </row>
    <row r="163" spans="2:13" s="2" customFormat="1" x14ac:dyDescent="0.25">
      <c r="B163" s="1"/>
      <c r="C163" s="1"/>
      <c r="D163" s="1"/>
      <c r="E163" s="1"/>
      <c r="F163" s="1"/>
      <c r="G163" s="1"/>
      <c r="H163" s="1"/>
      <c r="I163" s="1"/>
      <c r="J163" s="1"/>
      <c r="K163" s="1"/>
      <c r="L163" s="1"/>
      <c r="M163" s="1"/>
    </row>
    <row r="164" spans="2:13" s="2" customFormat="1" x14ac:dyDescent="0.25">
      <c r="B164" s="1"/>
      <c r="C164" s="1"/>
      <c r="D164" s="1"/>
      <c r="E164" s="1"/>
      <c r="F164" s="1"/>
      <c r="G164" s="1"/>
      <c r="H164" s="1"/>
      <c r="I164" s="1"/>
      <c r="J164" s="1"/>
      <c r="K164" s="1"/>
      <c r="L164" s="1"/>
      <c r="M164" s="1"/>
    </row>
    <row r="165" spans="2:13" s="2" customFormat="1" x14ac:dyDescent="0.25">
      <c r="B165" s="1"/>
      <c r="C165" s="1"/>
      <c r="D165" s="1"/>
      <c r="E165" s="1"/>
      <c r="F165" s="1"/>
      <c r="G165" s="1"/>
      <c r="H165" s="1"/>
      <c r="I165" s="1"/>
      <c r="J165" s="1"/>
      <c r="K165" s="1"/>
      <c r="L165" s="1"/>
      <c r="M165" s="1"/>
    </row>
    <row r="166" spans="2:13" s="2" customFormat="1" x14ac:dyDescent="0.25">
      <c r="B166" s="1"/>
      <c r="C166" s="1"/>
      <c r="D166" s="1"/>
      <c r="E166" s="1"/>
      <c r="F166" s="1"/>
      <c r="G166" s="1"/>
      <c r="H166" s="1"/>
      <c r="I166" s="1"/>
      <c r="J166" s="1"/>
      <c r="K166" s="1"/>
      <c r="L166" s="1"/>
      <c r="M166" s="1"/>
    </row>
    <row r="167" spans="2:13" s="2" customFormat="1" x14ac:dyDescent="0.25">
      <c r="B167" s="1"/>
      <c r="C167" s="1"/>
      <c r="D167" s="1"/>
      <c r="E167" s="1"/>
      <c r="F167" s="1"/>
      <c r="G167" s="1"/>
      <c r="H167" s="1"/>
      <c r="I167" s="1"/>
      <c r="J167" s="1"/>
      <c r="K167" s="1"/>
      <c r="L167" s="1"/>
      <c r="M167" s="1"/>
    </row>
    <row r="168" spans="2:13" s="2" customFormat="1" x14ac:dyDescent="0.25">
      <c r="B168" s="1"/>
      <c r="C168" s="1"/>
      <c r="D168" s="1"/>
      <c r="E168" s="1"/>
      <c r="F168" s="1"/>
      <c r="G168" s="1"/>
      <c r="H168" s="1"/>
      <c r="I168" s="1"/>
      <c r="J168" s="1"/>
      <c r="K168" s="1"/>
      <c r="L168" s="1"/>
      <c r="M168" s="1"/>
    </row>
    <row r="169" spans="2:13" s="2" customFormat="1" x14ac:dyDescent="0.25">
      <c r="B169" s="1"/>
      <c r="C169" s="1"/>
      <c r="D169" s="1"/>
      <c r="E169" s="1"/>
      <c r="F169" s="1"/>
      <c r="G169" s="1"/>
      <c r="H169" s="1"/>
      <c r="I169" s="1"/>
      <c r="J169" s="1"/>
      <c r="K169" s="1"/>
      <c r="L169" s="1"/>
      <c r="M169" s="1"/>
    </row>
    <row r="170" spans="2:13" s="2" customFormat="1" x14ac:dyDescent="0.25">
      <c r="B170" s="1"/>
      <c r="C170" s="1"/>
      <c r="D170" s="1"/>
      <c r="E170" s="1"/>
      <c r="F170" s="1"/>
      <c r="G170" s="1"/>
      <c r="H170" s="1"/>
      <c r="I170" s="1"/>
      <c r="J170" s="1"/>
      <c r="K170" s="1"/>
      <c r="L170" s="1"/>
      <c r="M170" s="1"/>
    </row>
    <row r="171" spans="2:13" s="2" customFormat="1" x14ac:dyDescent="0.25">
      <c r="B171" s="1"/>
      <c r="C171" s="1"/>
      <c r="D171" s="1"/>
      <c r="E171" s="1"/>
      <c r="F171" s="1"/>
      <c r="G171" s="1"/>
      <c r="H171" s="1"/>
      <c r="I171" s="1"/>
      <c r="J171" s="1"/>
      <c r="K171" s="1"/>
      <c r="L171" s="1"/>
      <c r="M171" s="1"/>
    </row>
    <row r="172" spans="2:13" s="2" customFormat="1" x14ac:dyDescent="0.25">
      <c r="B172" s="1"/>
      <c r="C172" s="1"/>
      <c r="D172" s="1"/>
      <c r="E172" s="1"/>
      <c r="F172" s="1"/>
      <c r="G172" s="1"/>
      <c r="H172" s="1"/>
      <c r="I172" s="1"/>
      <c r="J172" s="1"/>
      <c r="K172" s="1"/>
      <c r="L172" s="1"/>
      <c r="M172" s="1"/>
    </row>
    <row r="173" spans="2:13" s="2" customFormat="1" x14ac:dyDescent="0.25">
      <c r="B173" s="1"/>
      <c r="C173" s="1"/>
      <c r="D173" s="1"/>
      <c r="E173" s="1"/>
      <c r="F173" s="1"/>
      <c r="G173" s="1"/>
      <c r="H173" s="1"/>
      <c r="I173" s="1"/>
      <c r="J173" s="1"/>
      <c r="K173" s="1"/>
      <c r="L173" s="1"/>
      <c r="M173" s="1"/>
    </row>
    <row r="174" spans="2:13" s="2" customFormat="1" x14ac:dyDescent="0.25">
      <c r="B174" s="1"/>
      <c r="C174" s="1"/>
      <c r="D174" s="1"/>
      <c r="E174" s="1"/>
      <c r="F174" s="1"/>
      <c r="G174" s="1"/>
      <c r="H174" s="1"/>
      <c r="I174" s="1"/>
      <c r="J174" s="1"/>
      <c r="K174" s="1"/>
      <c r="L174" s="1"/>
      <c r="M174" s="1"/>
    </row>
    <row r="175" spans="2:13" s="2" customFormat="1" x14ac:dyDescent="0.25">
      <c r="B175" s="1"/>
      <c r="C175" s="1"/>
      <c r="D175" s="1"/>
      <c r="E175" s="1"/>
      <c r="F175" s="1"/>
      <c r="G175" s="1"/>
      <c r="H175" s="1"/>
      <c r="I175" s="1"/>
      <c r="J175" s="1"/>
      <c r="K175" s="1"/>
      <c r="L175" s="1"/>
      <c r="M175" s="1"/>
    </row>
    <row r="176" spans="2:13" s="2" customFormat="1" x14ac:dyDescent="0.25">
      <c r="B176" s="1"/>
      <c r="C176" s="1"/>
      <c r="D176" s="1"/>
      <c r="E176" s="1"/>
      <c r="F176" s="1"/>
      <c r="G176" s="1"/>
      <c r="H176" s="1"/>
      <c r="I176" s="1"/>
      <c r="J176" s="1"/>
      <c r="K176" s="1"/>
      <c r="L176" s="1"/>
      <c r="M176" s="1"/>
    </row>
    <row r="177" spans="2:13" s="2" customFormat="1" x14ac:dyDescent="0.25">
      <c r="B177" s="1"/>
      <c r="C177" s="1"/>
      <c r="D177" s="1"/>
      <c r="E177" s="1"/>
      <c r="F177" s="1"/>
      <c r="G177" s="1"/>
      <c r="H177" s="1"/>
      <c r="I177" s="1"/>
      <c r="J177" s="1"/>
      <c r="K177" s="1"/>
      <c r="L177" s="1"/>
      <c r="M177" s="1"/>
    </row>
    <row r="178" spans="2:13" s="2" customFormat="1" x14ac:dyDescent="0.25">
      <c r="B178" s="1"/>
      <c r="C178" s="1"/>
      <c r="D178" s="1"/>
      <c r="E178" s="1"/>
      <c r="F178" s="1"/>
      <c r="G178" s="1"/>
      <c r="H178" s="1"/>
      <c r="I178" s="1"/>
      <c r="J178" s="1"/>
      <c r="K178" s="1"/>
      <c r="L178" s="1"/>
      <c r="M178" s="1"/>
    </row>
    <row r="179" spans="2:13" s="2" customFormat="1" x14ac:dyDescent="0.25">
      <c r="B179" s="1"/>
      <c r="C179" s="1"/>
      <c r="D179" s="1"/>
      <c r="E179" s="1"/>
      <c r="F179" s="1"/>
      <c r="G179" s="1"/>
      <c r="H179" s="1"/>
      <c r="I179" s="1"/>
      <c r="J179" s="1"/>
      <c r="K179" s="1"/>
      <c r="L179" s="1"/>
      <c r="M179" s="1"/>
    </row>
    <row r="180" spans="2:13" s="2" customFormat="1" x14ac:dyDescent="0.25">
      <c r="B180" s="1"/>
      <c r="C180" s="1"/>
      <c r="D180" s="1"/>
      <c r="E180" s="1"/>
      <c r="F180" s="1"/>
      <c r="G180" s="1"/>
      <c r="H180" s="1"/>
      <c r="I180" s="1"/>
      <c r="J180" s="1"/>
      <c r="K180" s="1"/>
      <c r="L180" s="1"/>
      <c r="M180" s="1"/>
    </row>
    <row r="181" spans="2:13" s="2" customFormat="1" x14ac:dyDescent="0.25">
      <c r="B181" s="1"/>
      <c r="C181" s="1"/>
      <c r="D181" s="1"/>
      <c r="E181" s="1"/>
      <c r="F181" s="1"/>
      <c r="G181" s="1"/>
      <c r="H181" s="1"/>
      <c r="I181" s="1"/>
      <c r="J181" s="1"/>
      <c r="K181" s="1"/>
      <c r="L181" s="1"/>
      <c r="M181" s="1"/>
    </row>
    <row r="182" spans="2:13" s="2" customFormat="1" x14ac:dyDescent="0.25">
      <c r="B182" s="1"/>
      <c r="C182" s="1"/>
      <c r="D182" s="1"/>
      <c r="E182" s="1"/>
      <c r="F182" s="1"/>
      <c r="G182" s="1"/>
      <c r="H182" s="1"/>
      <c r="I182" s="1"/>
      <c r="J182" s="1"/>
      <c r="K182" s="1"/>
      <c r="L182" s="1"/>
      <c r="M182" s="1"/>
    </row>
    <row r="183" spans="2:13" s="2" customFormat="1" x14ac:dyDescent="0.25">
      <c r="B183" s="1"/>
      <c r="C183" s="1"/>
      <c r="D183" s="1"/>
      <c r="E183" s="1"/>
      <c r="F183" s="1"/>
      <c r="G183" s="1"/>
      <c r="H183" s="1"/>
      <c r="I183" s="1"/>
      <c r="J183" s="1"/>
      <c r="K183" s="1"/>
      <c r="L183" s="1"/>
      <c r="M183" s="1"/>
    </row>
    <row r="184" spans="2:13" s="2" customFormat="1" x14ac:dyDescent="0.25">
      <c r="B184" s="1"/>
      <c r="C184" s="1"/>
      <c r="D184" s="1"/>
      <c r="E184" s="1"/>
      <c r="F184" s="1"/>
      <c r="G184" s="1"/>
      <c r="H184" s="1"/>
      <c r="I184" s="1"/>
      <c r="J184" s="1"/>
      <c r="K184" s="1"/>
      <c r="L184" s="1"/>
      <c r="M184" s="1"/>
    </row>
    <row r="185" spans="2:13" s="2" customFormat="1" x14ac:dyDescent="0.25">
      <c r="B185" s="1"/>
      <c r="C185" s="1"/>
      <c r="D185" s="1"/>
      <c r="E185" s="1"/>
      <c r="F185" s="1"/>
      <c r="G185" s="1"/>
      <c r="H185" s="1"/>
      <c r="I185" s="1"/>
      <c r="J185" s="1"/>
      <c r="K185" s="1"/>
      <c r="L185" s="1"/>
      <c r="M185" s="1"/>
    </row>
    <row r="186" spans="2:13" s="2" customFormat="1" x14ac:dyDescent="0.25">
      <c r="B186" s="1"/>
      <c r="C186" s="1"/>
      <c r="D186" s="1"/>
      <c r="E186" s="1"/>
      <c r="F186" s="1"/>
      <c r="G186" s="1"/>
      <c r="H186" s="1"/>
      <c r="I186" s="1"/>
      <c r="J186" s="1"/>
      <c r="K186" s="1"/>
      <c r="L186" s="1"/>
      <c r="M186" s="1"/>
    </row>
    <row r="187" spans="2:13" s="2" customFormat="1" x14ac:dyDescent="0.25">
      <c r="B187" s="1"/>
      <c r="C187" s="1"/>
      <c r="D187" s="1"/>
      <c r="E187" s="1"/>
      <c r="F187" s="1"/>
      <c r="G187" s="1"/>
      <c r="H187" s="1"/>
      <c r="I187" s="1"/>
      <c r="J187" s="1"/>
      <c r="K187" s="1"/>
      <c r="L187" s="1"/>
      <c r="M187" s="1"/>
    </row>
    <row r="188" spans="2:13" s="2" customFormat="1" x14ac:dyDescent="0.25">
      <c r="B188" s="1"/>
      <c r="C188" s="1"/>
      <c r="D188" s="1"/>
      <c r="E188" s="1"/>
      <c r="F188" s="1"/>
      <c r="G188" s="1"/>
      <c r="H188" s="1"/>
      <c r="I188" s="1"/>
      <c r="J188" s="1"/>
      <c r="K188" s="1"/>
      <c r="L188" s="1"/>
      <c r="M188" s="1"/>
    </row>
    <row r="189" spans="2:13" s="2" customFormat="1" x14ac:dyDescent="0.25">
      <c r="B189" s="1"/>
      <c r="C189" s="1"/>
      <c r="D189" s="1"/>
      <c r="E189" s="1"/>
      <c r="F189" s="1"/>
      <c r="G189" s="1"/>
      <c r="H189" s="1"/>
      <c r="I189" s="1"/>
      <c r="J189" s="1"/>
      <c r="K189" s="1"/>
      <c r="L189" s="1"/>
      <c r="M189" s="1"/>
    </row>
    <row r="190" spans="2:13" s="2" customFormat="1" x14ac:dyDescent="0.25">
      <c r="B190" s="1"/>
      <c r="C190" s="1"/>
      <c r="D190" s="1"/>
      <c r="E190" s="1"/>
      <c r="F190" s="1"/>
      <c r="G190" s="1"/>
      <c r="H190" s="1"/>
      <c r="I190" s="1"/>
      <c r="J190" s="1"/>
      <c r="K190" s="1"/>
      <c r="L190" s="1"/>
      <c r="M190" s="1"/>
    </row>
    <row r="191" spans="2:13" s="2" customFormat="1" x14ac:dyDescent="0.25">
      <c r="B191" s="1"/>
      <c r="C191" s="1"/>
      <c r="D191" s="1"/>
      <c r="E191" s="1"/>
      <c r="F191" s="1"/>
      <c r="G191" s="1"/>
      <c r="H191" s="1"/>
      <c r="I191" s="1"/>
      <c r="J191" s="1"/>
      <c r="K191" s="1"/>
      <c r="L191" s="1"/>
      <c r="M191" s="1"/>
    </row>
    <row r="192" spans="2:13" s="2" customFormat="1" x14ac:dyDescent="0.25">
      <c r="B192" s="1"/>
      <c r="C192" s="1"/>
      <c r="D192" s="1"/>
      <c r="E192" s="1"/>
      <c r="F192" s="1"/>
      <c r="G192" s="1"/>
      <c r="H192" s="1"/>
      <c r="I192" s="1"/>
      <c r="J192" s="1"/>
      <c r="K192" s="1"/>
      <c r="L192" s="1"/>
      <c r="M192" s="1"/>
    </row>
    <row r="193" spans="2:13" s="2" customFormat="1" x14ac:dyDescent="0.25">
      <c r="B193" s="1"/>
      <c r="C193" s="1"/>
      <c r="D193" s="1"/>
      <c r="E193" s="1"/>
      <c r="F193" s="1"/>
      <c r="G193" s="1"/>
      <c r="H193" s="1"/>
      <c r="I193" s="1"/>
      <c r="J193" s="1"/>
      <c r="K193" s="1"/>
      <c r="L193" s="1"/>
      <c r="M193" s="1"/>
    </row>
    <row r="194" spans="2:13" s="2" customFormat="1" x14ac:dyDescent="0.25">
      <c r="B194" s="1"/>
      <c r="C194" s="1"/>
      <c r="D194" s="1"/>
      <c r="E194" s="1"/>
      <c r="F194" s="1"/>
      <c r="G194" s="1"/>
      <c r="H194" s="1"/>
      <c r="I194" s="1"/>
      <c r="J194" s="1"/>
      <c r="K194" s="1"/>
      <c r="L194" s="1"/>
      <c r="M194" s="1"/>
    </row>
    <row r="195" spans="2:13" s="2" customFormat="1" x14ac:dyDescent="0.25">
      <c r="B195" s="1"/>
      <c r="C195" s="1"/>
      <c r="D195" s="1"/>
      <c r="E195" s="1"/>
      <c r="F195" s="1"/>
      <c r="G195" s="1"/>
      <c r="H195" s="1"/>
      <c r="I195" s="1"/>
      <c r="J195" s="1"/>
      <c r="K195" s="1"/>
      <c r="L195" s="1"/>
      <c r="M195" s="1"/>
    </row>
    <row r="196" spans="2:13" s="2" customFormat="1" x14ac:dyDescent="0.25">
      <c r="B196" s="1"/>
      <c r="C196" s="1"/>
      <c r="D196" s="1"/>
      <c r="E196" s="1"/>
      <c r="F196" s="1"/>
      <c r="G196" s="1"/>
      <c r="H196" s="1"/>
      <c r="I196" s="1"/>
      <c r="J196" s="1"/>
      <c r="K196" s="1"/>
      <c r="L196" s="1"/>
      <c r="M196" s="1"/>
    </row>
    <row r="197" spans="2:13" s="2" customFormat="1" x14ac:dyDescent="0.25">
      <c r="B197" s="1"/>
      <c r="C197" s="1"/>
      <c r="D197" s="1"/>
      <c r="E197" s="1"/>
      <c r="F197" s="1"/>
      <c r="G197" s="1"/>
      <c r="H197" s="1"/>
      <c r="I197" s="1"/>
      <c r="J197" s="1"/>
      <c r="K197" s="1"/>
      <c r="L197" s="1"/>
      <c r="M197" s="1"/>
    </row>
    <row r="198" spans="2:13" s="2" customFormat="1" x14ac:dyDescent="0.25">
      <c r="B198" s="1"/>
      <c r="C198" s="1"/>
      <c r="D198" s="1"/>
      <c r="E198" s="1"/>
      <c r="F198" s="1"/>
      <c r="G198" s="1"/>
      <c r="H198" s="1"/>
      <c r="I198" s="1"/>
      <c r="J198" s="1"/>
      <c r="K198" s="1"/>
      <c r="L198" s="1"/>
      <c r="M198" s="1"/>
    </row>
    <row r="199" spans="2:13" s="2" customFormat="1" x14ac:dyDescent="0.25">
      <c r="B199" s="1"/>
      <c r="C199" s="1"/>
      <c r="D199" s="1"/>
      <c r="E199" s="1"/>
      <c r="F199" s="1"/>
      <c r="G199" s="1"/>
      <c r="H199" s="1"/>
      <c r="I199" s="1"/>
      <c r="J199" s="1"/>
      <c r="K199" s="1"/>
      <c r="L199" s="1"/>
      <c r="M199" s="1"/>
    </row>
    <row r="200" spans="2:13" s="2" customFormat="1" x14ac:dyDescent="0.25">
      <c r="B200" s="1"/>
      <c r="C200" s="1"/>
      <c r="D200" s="1"/>
      <c r="E200" s="1"/>
      <c r="F200" s="1"/>
      <c r="G200" s="1"/>
      <c r="H200" s="1"/>
      <c r="I200" s="1"/>
      <c r="J200" s="1"/>
      <c r="K200" s="1"/>
      <c r="L200" s="1"/>
      <c r="M200" s="1"/>
    </row>
    <row r="201" spans="2:13" s="2" customFormat="1" x14ac:dyDescent="0.25">
      <c r="B201" s="1"/>
      <c r="C201" s="1"/>
      <c r="D201" s="1"/>
      <c r="E201" s="1"/>
      <c r="F201" s="1"/>
      <c r="G201" s="1"/>
      <c r="H201" s="1"/>
      <c r="I201" s="1"/>
      <c r="J201" s="1"/>
      <c r="K201" s="1"/>
      <c r="L201" s="1"/>
      <c r="M201" s="1"/>
    </row>
    <row r="202" spans="2:13" s="2" customFormat="1" x14ac:dyDescent="0.25">
      <c r="B202" s="1"/>
      <c r="C202" s="1"/>
      <c r="D202" s="1"/>
      <c r="E202" s="1"/>
      <c r="F202" s="1"/>
      <c r="G202" s="1"/>
      <c r="H202" s="1"/>
      <c r="I202" s="1"/>
      <c r="J202" s="1"/>
      <c r="K202" s="1"/>
      <c r="L202" s="1"/>
      <c r="M202" s="1"/>
    </row>
    <row r="203" spans="2:13" s="2" customFormat="1" x14ac:dyDescent="0.25">
      <c r="B203" s="1"/>
      <c r="C203" s="1"/>
      <c r="D203" s="1"/>
      <c r="E203" s="1"/>
      <c r="F203" s="1"/>
      <c r="G203" s="1"/>
      <c r="H203" s="1"/>
      <c r="I203" s="1"/>
      <c r="J203" s="1"/>
      <c r="K203" s="1"/>
      <c r="L203" s="1"/>
      <c r="M203" s="1"/>
    </row>
    <row r="204" spans="2:13" s="2" customFormat="1" x14ac:dyDescent="0.25">
      <c r="B204" s="1"/>
      <c r="C204" s="1"/>
      <c r="D204" s="1"/>
      <c r="E204" s="1"/>
      <c r="F204" s="1"/>
      <c r="G204" s="1"/>
      <c r="H204" s="1"/>
      <c r="I204" s="1"/>
      <c r="J204" s="1"/>
      <c r="K204" s="1"/>
      <c r="L204" s="1"/>
      <c r="M204" s="1"/>
    </row>
    <row r="205" spans="2:13" s="2" customFormat="1" x14ac:dyDescent="0.25">
      <c r="B205" s="1"/>
      <c r="C205" s="1"/>
      <c r="D205" s="1"/>
      <c r="E205" s="1"/>
      <c r="F205" s="1"/>
      <c r="G205" s="1"/>
      <c r="H205" s="1"/>
      <c r="I205" s="1"/>
      <c r="J205" s="1"/>
      <c r="K205" s="1"/>
      <c r="L205" s="1"/>
      <c r="M205" s="1"/>
    </row>
    <row r="206" spans="2:13" s="2" customFormat="1" x14ac:dyDescent="0.25">
      <c r="B206" s="1"/>
      <c r="C206" s="1"/>
      <c r="D206" s="1"/>
      <c r="E206" s="1"/>
      <c r="F206" s="1"/>
      <c r="G206" s="1"/>
      <c r="H206" s="1"/>
      <c r="I206" s="1"/>
      <c r="J206" s="1"/>
      <c r="K206" s="1"/>
      <c r="L206" s="1"/>
      <c r="M206" s="1"/>
    </row>
    <row r="207" spans="2:13" s="2" customFormat="1" x14ac:dyDescent="0.25">
      <c r="B207" s="1"/>
      <c r="C207" s="1"/>
      <c r="D207" s="1"/>
      <c r="E207" s="1"/>
      <c r="F207" s="1"/>
      <c r="G207" s="1"/>
      <c r="H207" s="1"/>
      <c r="I207" s="1"/>
      <c r="J207" s="1"/>
      <c r="K207" s="1"/>
      <c r="L207" s="1"/>
      <c r="M207" s="1"/>
    </row>
    <row r="208" spans="2:13" s="2" customFormat="1" x14ac:dyDescent="0.25">
      <c r="B208" s="1"/>
      <c r="C208" s="1"/>
      <c r="D208" s="1"/>
      <c r="E208" s="1"/>
      <c r="F208" s="1"/>
      <c r="G208" s="1"/>
      <c r="H208" s="1"/>
      <c r="I208" s="1"/>
      <c r="J208" s="1"/>
      <c r="K208" s="1"/>
      <c r="L208" s="1"/>
      <c r="M208" s="1"/>
    </row>
    <row r="209" spans="2:13" s="2" customFormat="1" x14ac:dyDescent="0.25">
      <c r="B209" s="1"/>
      <c r="C209" s="1"/>
      <c r="D209" s="1"/>
      <c r="E209" s="1"/>
      <c r="F209" s="1"/>
      <c r="G209" s="1"/>
      <c r="H209" s="1"/>
      <c r="I209" s="1"/>
      <c r="J209" s="1"/>
      <c r="K209" s="1"/>
      <c r="L209" s="1"/>
      <c r="M209" s="1"/>
    </row>
    <row r="210" spans="2:13" s="2" customFormat="1" x14ac:dyDescent="0.25">
      <c r="B210" s="1"/>
      <c r="C210" s="1"/>
      <c r="D210" s="1"/>
      <c r="E210" s="1"/>
      <c r="F210" s="1"/>
      <c r="G210" s="1"/>
      <c r="H210" s="1"/>
      <c r="I210" s="1"/>
      <c r="J210" s="1"/>
      <c r="K210" s="1"/>
      <c r="L210" s="1"/>
      <c r="M210" s="1"/>
    </row>
    <row r="211" spans="2:13" s="2" customFormat="1" x14ac:dyDescent="0.25">
      <c r="B211" s="1"/>
      <c r="C211" s="1"/>
      <c r="D211" s="1"/>
      <c r="E211" s="1"/>
      <c r="F211" s="1"/>
      <c r="G211" s="1"/>
      <c r="H211" s="1"/>
      <c r="I211" s="1"/>
      <c r="J211" s="1"/>
      <c r="K211" s="1"/>
      <c r="L211" s="1"/>
      <c r="M211" s="1"/>
    </row>
    <row r="212" spans="2:13" s="2" customFormat="1" x14ac:dyDescent="0.25">
      <c r="B212" s="1"/>
      <c r="C212" s="1"/>
      <c r="D212" s="1"/>
      <c r="E212" s="1"/>
      <c r="F212" s="1"/>
      <c r="G212" s="1"/>
      <c r="H212" s="1"/>
      <c r="I212" s="1"/>
      <c r="J212" s="1"/>
      <c r="K212" s="1"/>
      <c r="L212" s="1"/>
      <c r="M212" s="1"/>
    </row>
    <row r="213" spans="2:13" s="2" customFormat="1" x14ac:dyDescent="0.25">
      <c r="B213" s="1"/>
      <c r="C213" s="1"/>
      <c r="D213" s="1"/>
      <c r="E213" s="1"/>
      <c r="F213" s="1"/>
      <c r="G213" s="1"/>
      <c r="H213" s="1"/>
      <c r="I213" s="1"/>
      <c r="J213" s="1"/>
      <c r="K213" s="1"/>
      <c r="L213" s="1"/>
      <c r="M213" s="1"/>
    </row>
    <row r="214" spans="2:13" s="2" customFormat="1" x14ac:dyDescent="0.25">
      <c r="B214" s="1"/>
      <c r="C214" s="1"/>
      <c r="D214" s="1"/>
      <c r="E214" s="1"/>
      <c r="F214" s="1"/>
      <c r="G214" s="1"/>
      <c r="H214" s="1"/>
      <c r="I214" s="1"/>
      <c r="J214" s="1"/>
      <c r="K214" s="1"/>
      <c r="L214" s="1"/>
      <c r="M214" s="1"/>
    </row>
    <row r="215" spans="2:13" s="2" customFormat="1" x14ac:dyDescent="0.25">
      <c r="B215" s="1"/>
      <c r="C215" s="1"/>
      <c r="D215" s="1"/>
      <c r="E215" s="1"/>
      <c r="F215" s="1"/>
      <c r="G215" s="1"/>
      <c r="H215" s="1"/>
      <c r="I215" s="1"/>
      <c r="J215" s="1"/>
      <c r="K215" s="1"/>
      <c r="L215" s="1"/>
      <c r="M215" s="1"/>
    </row>
    <row r="216" spans="2:13" s="2" customFormat="1" x14ac:dyDescent="0.25">
      <c r="B216" s="1"/>
      <c r="C216" s="1"/>
      <c r="D216" s="1"/>
      <c r="E216" s="1"/>
      <c r="F216" s="1"/>
      <c r="G216" s="1"/>
      <c r="H216" s="1"/>
      <c r="I216" s="1"/>
      <c r="J216" s="1"/>
      <c r="K216" s="1"/>
      <c r="L216" s="1"/>
      <c r="M216" s="1"/>
    </row>
    <row r="217" spans="2:13" s="2" customFormat="1" x14ac:dyDescent="0.25">
      <c r="B217" s="1"/>
      <c r="C217" s="1"/>
      <c r="D217" s="1"/>
      <c r="E217" s="1"/>
      <c r="F217" s="1"/>
      <c r="G217" s="1"/>
      <c r="H217" s="1"/>
      <c r="I217" s="1"/>
      <c r="J217" s="1"/>
      <c r="K217" s="1"/>
      <c r="L217" s="1"/>
      <c r="M217" s="1"/>
    </row>
    <row r="218" spans="2:13" s="2" customFormat="1" x14ac:dyDescent="0.25">
      <c r="B218" s="1"/>
      <c r="C218" s="1"/>
      <c r="D218" s="1"/>
      <c r="E218" s="1"/>
      <c r="F218" s="1"/>
      <c r="G218" s="1"/>
      <c r="H218" s="1"/>
      <c r="I218" s="1"/>
      <c r="J218" s="1"/>
      <c r="K218" s="1"/>
      <c r="L218" s="1"/>
      <c r="M218" s="1"/>
    </row>
    <row r="219" spans="2:13" s="2" customFormat="1" x14ac:dyDescent="0.25">
      <c r="B219" s="1"/>
      <c r="C219" s="1"/>
      <c r="D219" s="1"/>
      <c r="E219" s="1"/>
      <c r="F219" s="1"/>
      <c r="G219" s="1"/>
      <c r="H219" s="1"/>
      <c r="I219" s="1"/>
      <c r="J219" s="1"/>
      <c r="K219" s="1"/>
      <c r="L219" s="1"/>
      <c r="M219" s="1"/>
    </row>
    <row r="220" spans="2:13" s="2" customFormat="1" x14ac:dyDescent="0.25">
      <c r="B220" s="1"/>
      <c r="C220" s="1"/>
      <c r="D220" s="1"/>
      <c r="E220" s="1"/>
      <c r="F220" s="1"/>
      <c r="G220" s="1"/>
      <c r="H220" s="1"/>
      <c r="I220" s="1"/>
      <c r="J220" s="1"/>
      <c r="K220" s="1"/>
      <c r="L220" s="1"/>
      <c r="M220" s="1"/>
    </row>
    <row r="221" spans="2:13" s="2" customFormat="1" x14ac:dyDescent="0.25">
      <c r="B221" s="1"/>
      <c r="C221" s="1"/>
      <c r="D221" s="1"/>
      <c r="E221" s="1"/>
      <c r="F221" s="1"/>
      <c r="G221" s="1"/>
      <c r="H221" s="1"/>
      <c r="I221" s="1"/>
      <c r="J221" s="1"/>
      <c r="K221" s="1"/>
      <c r="L221" s="1"/>
      <c r="M221" s="1"/>
    </row>
    <row r="222" spans="2:13" s="2" customFormat="1" x14ac:dyDescent="0.25">
      <c r="B222" s="1"/>
      <c r="C222" s="1"/>
      <c r="D222" s="1"/>
      <c r="E222" s="1"/>
      <c r="F222" s="1"/>
      <c r="G222" s="1"/>
      <c r="H222" s="1"/>
      <c r="I222" s="1"/>
      <c r="J222" s="1"/>
      <c r="K222" s="1"/>
      <c r="L222" s="1"/>
      <c r="M222" s="1"/>
    </row>
    <row r="223" spans="2:13" s="2" customFormat="1" x14ac:dyDescent="0.25">
      <c r="B223" s="1"/>
      <c r="C223" s="1"/>
      <c r="D223" s="1"/>
      <c r="E223" s="1"/>
      <c r="F223" s="1"/>
      <c r="G223" s="1"/>
      <c r="H223" s="1"/>
      <c r="I223" s="1"/>
      <c r="J223" s="1"/>
      <c r="K223" s="1"/>
      <c r="L223" s="1"/>
      <c r="M223" s="1"/>
    </row>
    <row r="224" spans="2:13" s="2" customFormat="1" x14ac:dyDescent="0.25">
      <c r="B224" s="1"/>
      <c r="C224" s="1"/>
      <c r="D224" s="1"/>
      <c r="E224" s="1"/>
      <c r="F224" s="1"/>
      <c r="G224" s="1"/>
      <c r="H224" s="1"/>
      <c r="I224" s="1"/>
      <c r="J224" s="1"/>
      <c r="K224" s="1"/>
      <c r="L224" s="1"/>
      <c r="M224" s="1"/>
    </row>
    <row r="225" spans="2:13" s="2" customFormat="1" x14ac:dyDescent="0.25">
      <c r="B225" s="1"/>
      <c r="C225" s="1"/>
      <c r="D225" s="1"/>
      <c r="E225" s="1"/>
      <c r="F225" s="1"/>
      <c r="G225" s="1"/>
      <c r="H225" s="1"/>
      <c r="I225" s="1"/>
      <c r="J225" s="1"/>
      <c r="K225" s="1"/>
      <c r="L225" s="1"/>
      <c r="M225" s="1"/>
    </row>
    <row r="226" spans="2:13" s="2" customFormat="1" x14ac:dyDescent="0.25">
      <c r="B226" s="1"/>
      <c r="C226" s="1"/>
      <c r="D226" s="1"/>
      <c r="E226" s="1"/>
      <c r="F226" s="1"/>
      <c r="G226" s="1"/>
      <c r="H226" s="1"/>
      <c r="I226" s="1"/>
      <c r="J226" s="1"/>
      <c r="K226" s="1"/>
      <c r="L226" s="1"/>
      <c r="M226" s="1"/>
    </row>
    <row r="227" spans="2:13" s="2" customFormat="1" x14ac:dyDescent="0.25">
      <c r="B227" s="1"/>
      <c r="C227" s="1"/>
      <c r="D227" s="1"/>
      <c r="E227" s="1"/>
      <c r="F227" s="1"/>
      <c r="G227" s="1"/>
      <c r="H227" s="1"/>
      <c r="I227" s="1"/>
      <c r="J227" s="1"/>
      <c r="K227" s="1"/>
      <c r="L227" s="1"/>
      <c r="M227" s="1"/>
    </row>
    <row r="228" spans="2:13" s="2" customFormat="1" x14ac:dyDescent="0.25">
      <c r="B228" s="1"/>
      <c r="C228" s="1"/>
      <c r="D228" s="1"/>
      <c r="E228" s="1"/>
      <c r="F228" s="1"/>
      <c r="G228" s="1"/>
      <c r="H228" s="1"/>
      <c r="I228" s="1"/>
      <c r="J228" s="1"/>
      <c r="K228" s="1"/>
      <c r="L228" s="1"/>
      <c r="M228" s="1"/>
    </row>
    <row r="229" spans="2:13" s="2" customFormat="1" x14ac:dyDescent="0.25">
      <c r="B229" s="1"/>
      <c r="C229" s="1"/>
      <c r="D229" s="1"/>
      <c r="E229" s="1"/>
      <c r="F229" s="1"/>
      <c r="G229" s="1"/>
      <c r="H229" s="1"/>
      <c r="I229" s="1"/>
      <c r="J229" s="1"/>
      <c r="K229" s="1"/>
      <c r="L229" s="1"/>
      <c r="M229" s="1"/>
    </row>
    <row r="230" spans="2:13" s="2" customFormat="1" x14ac:dyDescent="0.25">
      <c r="B230" s="1"/>
      <c r="C230" s="1"/>
      <c r="D230" s="1"/>
      <c r="E230" s="1"/>
      <c r="F230" s="1"/>
      <c r="G230" s="1"/>
      <c r="H230" s="1"/>
      <c r="I230" s="1"/>
      <c r="J230" s="1"/>
      <c r="K230" s="1"/>
      <c r="L230" s="1"/>
      <c r="M230" s="1"/>
    </row>
    <row r="231" spans="2:13" s="2" customFormat="1" x14ac:dyDescent="0.25">
      <c r="B231" s="1"/>
      <c r="C231" s="1"/>
      <c r="D231" s="1"/>
      <c r="E231" s="1"/>
      <c r="F231" s="1"/>
      <c r="G231" s="1"/>
      <c r="H231" s="1"/>
      <c r="I231" s="1"/>
      <c r="J231" s="1"/>
      <c r="K231" s="1"/>
      <c r="L231" s="1"/>
      <c r="M231" s="1"/>
    </row>
    <row r="232" spans="2:13" s="2" customFormat="1" x14ac:dyDescent="0.25">
      <c r="B232" s="1"/>
      <c r="C232" s="1"/>
      <c r="D232" s="1"/>
      <c r="E232" s="1"/>
      <c r="F232" s="1"/>
      <c r="G232" s="1"/>
      <c r="H232" s="1"/>
      <c r="I232" s="1"/>
      <c r="J232" s="1"/>
      <c r="K232" s="1"/>
      <c r="L232" s="1"/>
      <c r="M232" s="1"/>
    </row>
    <row r="233" spans="2:13" s="2" customFormat="1" x14ac:dyDescent="0.25">
      <c r="B233" s="1"/>
      <c r="C233" s="1"/>
      <c r="D233" s="1"/>
      <c r="E233" s="1"/>
      <c r="F233" s="1"/>
      <c r="G233" s="1"/>
      <c r="H233" s="1"/>
      <c r="I233" s="1"/>
      <c r="J233" s="1"/>
      <c r="K233" s="1"/>
      <c r="L233" s="1"/>
      <c r="M233" s="1"/>
    </row>
    <row r="234" spans="2:13" s="2" customFormat="1" x14ac:dyDescent="0.25">
      <c r="B234" s="1"/>
      <c r="C234" s="1"/>
      <c r="D234" s="1"/>
      <c r="E234" s="1"/>
      <c r="F234" s="1"/>
      <c r="G234" s="1"/>
      <c r="H234" s="1"/>
      <c r="I234" s="1"/>
      <c r="J234" s="1"/>
      <c r="K234" s="1"/>
      <c r="L234" s="1"/>
      <c r="M234" s="1"/>
    </row>
    <row r="235" spans="2:13" s="2" customFormat="1" x14ac:dyDescent="0.25">
      <c r="B235" s="1"/>
      <c r="C235" s="1"/>
      <c r="D235" s="1"/>
      <c r="E235" s="1"/>
      <c r="F235" s="1"/>
      <c r="G235" s="1"/>
      <c r="H235" s="1"/>
      <c r="I235" s="1"/>
      <c r="J235" s="1"/>
      <c r="K235" s="1"/>
      <c r="L235" s="1"/>
      <c r="M235" s="1"/>
    </row>
    <row r="236" spans="2:13" s="2" customFormat="1" x14ac:dyDescent="0.25">
      <c r="B236" s="1"/>
      <c r="C236" s="1"/>
      <c r="D236" s="1"/>
      <c r="E236" s="1"/>
      <c r="F236" s="1"/>
      <c r="G236" s="1"/>
      <c r="H236" s="1"/>
      <c r="I236" s="1"/>
      <c r="J236" s="1"/>
      <c r="K236" s="1"/>
      <c r="L236" s="1"/>
      <c r="M236" s="1"/>
    </row>
    <row r="237" spans="2:13" s="2" customFormat="1" x14ac:dyDescent="0.25">
      <c r="B237" s="1"/>
      <c r="C237" s="1"/>
      <c r="D237" s="1"/>
      <c r="E237" s="1"/>
      <c r="F237" s="1"/>
      <c r="G237" s="1"/>
      <c r="H237" s="1"/>
      <c r="I237" s="1"/>
      <c r="J237" s="1"/>
      <c r="K237" s="1"/>
      <c r="L237" s="1"/>
      <c r="M237" s="1"/>
    </row>
    <row r="238" spans="2:13" s="2" customFormat="1" x14ac:dyDescent="0.25">
      <c r="B238" s="1"/>
      <c r="C238" s="1"/>
      <c r="D238" s="1"/>
      <c r="E238" s="1"/>
      <c r="F238" s="1"/>
      <c r="G238" s="1"/>
      <c r="H238" s="1"/>
      <c r="I238" s="1"/>
      <c r="J238" s="1"/>
      <c r="K238" s="1"/>
      <c r="L238" s="1"/>
      <c r="M238" s="1"/>
    </row>
    <row r="239" spans="2:13" s="2" customFormat="1" x14ac:dyDescent="0.25">
      <c r="B239" s="1"/>
      <c r="C239" s="1"/>
      <c r="D239" s="1"/>
      <c r="E239" s="1"/>
      <c r="F239" s="1"/>
      <c r="G239" s="1"/>
      <c r="H239" s="1"/>
      <c r="I239" s="1"/>
      <c r="J239" s="1"/>
      <c r="K239" s="1"/>
      <c r="L239" s="1"/>
      <c r="M239" s="1"/>
    </row>
    <row r="240" spans="2:13" s="2" customFormat="1" x14ac:dyDescent="0.25">
      <c r="B240" s="1"/>
      <c r="C240" s="1"/>
      <c r="D240" s="1"/>
      <c r="E240" s="1"/>
      <c r="F240" s="1"/>
      <c r="G240" s="1"/>
      <c r="H240" s="1"/>
      <c r="I240" s="1"/>
      <c r="J240" s="1"/>
      <c r="K240" s="1"/>
      <c r="L240" s="1"/>
      <c r="M240" s="1"/>
    </row>
    <row r="241" spans="2:13" s="2" customFormat="1" x14ac:dyDescent="0.25">
      <c r="B241" s="1"/>
      <c r="C241" s="1"/>
      <c r="D241" s="1"/>
      <c r="E241" s="1"/>
      <c r="F241" s="1"/>
      <c r="G241" s="1"/>
      <c r="H241" s="1"/>
      <c r="I241" s="1"/>
      <c r="J241" s="1"/>
      <c r="K241" s="1"/>
      <c r="L241" s="1"/>
      <c r="M241" s="1"/>
    </row>
    <row r="242" spans="2:13" s="2" customFormat="1" x14ac:dyDescent="0.25">
      <c r="B242" s="1"/>
      <c r="C242" s="1"/>
      <c r="D242" s="1"/>
      <c r="E242" s="1"/>
      <c r="F242" s="1"/>
      <c r="G242" s="1"/>
      <c r="H242" s="1"/>
      <c r="I242" s="1"/>
      <c r="J242" s="1"/>
      <c r="K242" s="1"/>
      <c r="L242" s="1"/>
      <c r="M242" s="1"/>
    </row>
    <row r="243" spans="2:13" s="2" customFormat="1" x14ac:dyDescent="0.25">
      <c r="B243" s="1"/>
      <c r="C243" s="1"/>
      <c r="D243" s="1"/>
      <c r="E243" s="1"/>
      <c r="F243" s="1"/>
      <c r="G243" s="1"/>
      <c r="H243" s="1"/>
      <c r="I243" s="1"/>
      <c r="J243" s="1"/>
      <c r="K243" s="1"/>
      <c r="L243" s="1"/>
      <c r="M243" s="1"/>
    </row>
    <row r="244" spans="2:13" s="2" customFormat="1" x14ac:dyDescent="0.25">
      <c r="B244" s="1"/>
      <c r="C244" s="1"/>
      <c r="D244" s="1"/>
      <c r="E244" s="1"/>
      <c r="F244" s="1"/>
      <c r="G244" s="1"/>
      <c r="H244" s="1"/>
      <c r="I244" s="1"/>
      <c r="J244" s="1"/>
      <c r="K244" s="1"/>
      <c r="L244" s="1"/>
      <c r="M244" s="1"/>
    </row>
    <row r="245" spans="2:13" s="2" customFormat="1" x14ac:dyDescent="0.25">
      <c r="B245" s="1"/>
      <c r="C245" s="1"/>
      <c r="D245" s="1"/>
      <c r="E245" s="1"/>
      <c r="F245" s="1"/>
      <c r="G245" s="1"/>
      <c r="H245" s="1"/>
      <c r="I245" s="1"/>
      <c r="J245" s="1"/>
      <c r="K245" s="1"/>
      <c r="L245" s="1"/>
      <c r="M245" s="1"/>
    </row>
    <row r="246" spans="2:13" s="2" customFormat="1" x14ac:dyDescent="0.25">
      <c r="B246" s="1"/>
      <c r="C246" s="1"/>
      <c r="D246" s="1"/>
      <c r="E246" s="1"/>
      <c r="F246" s="1"/>
      <c r="G246" s="1"/>
      <c r="H246" s="1"/>
      <c r="I246" s="1"/>
      <c r="J246" s="1"/>
      <c r="K246" s="1"/>
      <c r="L246" s="1"/>
      <c r="M246" s="1"/>
    </row>
    <row r="247" spans="2:13" s="2" customFormat="1" x14ac:dyDescent="0.25">
      <c r="B247" s="1"/>
      <c r="C247" s="1"/>
      <c r="D247" s="1"/>
      <c r="E247" s="1"/>
      <c r="F247" s="1"/>
      <c r="G247" s="1"/>
      <c r="H247" s="1"/>
      <c r="I247" s="1"/>
      <c r="J247" s="1"/>
      <c r="K247" s="1"/>
      <c r="L247" s="1"/>
      <c r="M247" s="1"/>
    </row>
    <row r="248" spans="2:13" s="2" customFormat="1" x14ac:dyDescent="0.25">
      <c r="B248" s="1"/>
      <c r="C248" s="1"/>
      <c r="D248" s="1"/>
      <c r="E248" s="1"/>
      <c r="F248" s="1"/>
      <c r="G248" s="1"/>
      <c r="H248" s="1"/>
      <c r="I248" s="1"/>
      <c r="J248" s="1"/>
      <c r="K248" s="1"/>
      <c r="L248" s="1"/>
      <c r="M248" s="1"/>
    </row>
    <row r="249" spans="2:13" s="2" customFormat="1" x14ac:dyDescent="0.25">
      <c r="B249" s="1"/>
      <c r="C249" s="1"/>
      <c r="D249" s="1"/>
      <c r="E249" s="1"/>
      <c r="F249" s="1"/>
      <c r="G249" s="1"/>
      <c r="H249" s="1"/>
      <c r="I249" s="1"/>
      <c r="J249" s="1"/>
      <c r="K249" s="1"/>
      <c r="L249" s="1"/>
      <c r="M249" s="1"/>
    </row>
    <row r="250" spans="2:13" s="2" customFormat="1" x14ac:dyDescent="0.25">
      <c r="B250" s="1"/>
      <c r="C250" s="1"/>
      <c r="D250" s="1"/>
      <c r="E250" s="1"/>
      <c r="F250" s="1"/>
      <c r="G250" s="1"/>
      <c r="H250" s="1"/>
      <c r="I250" s="1"/>
      <c r="J250" s="1"/>
      <c r="K250" s="1"/>
      <c r="L250" s="1"/>
      <c r="M250" s="1"/>
    </row>
    <row r="251" spans="2:13" s="2" customFormat="1" x14ac:dyDescent="0.25">
      <c r="B251" s="1"/>
      <c r="C251" s="1"/>
      <c r="D251" s="1"/>
      <c r="E251" s="1"/>
      <c r="F251" s="1"/>
      <c r="G251" s="1"/>
      <c r="H251" s="1"/>
      <c r="I251" s="1"/>
      <c r="J251" s="1"/>
      <c r="K251" s="1"/>
      <c r="L251" s="1"/>
      <c r="M251" s="1"/>
    </row>
    <row r="252" spans="2:13" s="2" customFormat="1" x14ac:dyDescent="0.25">
      <c r="B252" s="1"/>
      <c r="C252" s="1"/>
      <c r="D252" s="1"/>
      <c r="E252" s="1"/>
      <c r="F252" s="1"/>
      <c r="G252" s="1"/>
      <c r="H252" s="1"/>
      <c r="I252" s="1"/>
      <c r="J252" s="1"/>
      <c r="K252" s="1"/>
      <c r="L252" s="1"/>
      <c r="M252" s="1"/>
    </row>
    <row r="253" spans="2:13" s="2" customFormat="1" x14ac:dyDescent="0.25">
      <c r="B253" s="1"/>
      <c r="C253" s="1"/>
      <c r="D253" s="1"/>
      <c r="E253" s="1"/>
      <c r="F253" s="1"/>
      <c r="G253" s="1"/>
      <c r="H253" s="1"/>
      <c r="I253" s="1"/>
      <c r="J253" s="1"/>
      <c r="K253" s="1"/>
      <c r="L253" s="1"/>
      <c r="M253" s="1"/>
    </row>
    <row r="254" spans="2:13" s="2" customFormat="1" x14ac:dyDescent="0.25">
      <c r="B254" s="1"/>
      <c r="C254" s="1"/>
      <c r="D254" s="1"/>
      <c r="E254" s="1"/>
      <c r="F254" s="1"/>
      <c r="G254" s="1"/>
      <c r="H254" s="1"/>
      <c r="I254" s="1"/>
      <c r="J254" s="1"/>
      <c r="K254" s="1"/>
      <c r="L254" s="1"/>
      <c r="M254" s="1"/>
    </row>
    <row r="255" spans="2:13" s="2" customFormat="1" x14ac:dyDescent="0.25">
      <c r="B255" s="1"/>
      <c r="C255" s="1"/>
      <c r="D255" s="1"/>
      <c r="E255" s="1"/>
      <c r="F255" s="1"/>
      <c r="G255" s="1"/>
      <c r="H255" s="1"/>
      <c r="I255" s="1"/>
      <c r="J255" s="1"/>
      <c r="K255" s="1"/>
      <c r="L255" s="1"/>
      <c r="M255" s="1"/>
    </row>
    <row r="256" spans="2:13" s="2" customFormat="1" x14ac:dyDescent="0.25">
      <c r="B256" s="1"/>
      <c r="C256" s="1"/>
      <c r="D256" s="1"/>
      <c r="E256" s="1"/>
      <c r="F256" s="1"/>
      <c r="G256" s="1"/>
      <c r="H256" s="1"/>
      <c r="I256" s="1"/>
      <c r="J256" s="1"/>
      <c r="K256" s="1"/>
      <c r="L256" s="1"/>
      <c r="M256" s="1"/>
    </row>
    <row r="257" spans="2:13" s="2" customFormat="1" x14ac:dyDescent="0.25">
      <c r="B257" s="1"/>
      <c r="C257" s="1"/>
      <c r="D257" s="1"/>
      <c r="E257" s="1"/>
      <c r="F257" s="1"/>
      <c r="G257" s="1"/>
      <c r="H257" s="1"/>
      <c r="I257" s="1"/>
      <c r="J257" s="1"/>
      <c r="K257" s="1"/>
      <c r="L257" s="1"/>
      <c r="M257" s="1"/>
    </row>
    <row r="258" spans="2:13" s="2" customFormat="1" x14ac:dyDescent="0.25">
      <c r="B258" s="1"/>
      <c r="C258" s="1"/>
      <c r="D258" s="1"/>
      <c r="E258" s="1"/>
      <c r="F258" s="1"/>
      <c r="G258" s="1"/>
      <c r="H258" s="1"/>
      <c r="I258" s="1"/>
      <c r="J258" s="1"/>
      <c r="K258" s="1"/>
      <c r="L258" s="1"/>
      <c r="M258" s="1"/>
    </row>
    <row r="259" spans="2:13" s="2" customFormat="1" x14ac:dyDescent="0.25">
      <c r="B259" s="1"/>
      <c r="C259" s="1"/>
      <c r="D259" s="1"/>
      <c r="E259" s="1"/>
      <c r="F259" s="1"/>
      <c r="G259" s="1"/>
      <c r="H259" s="1"/>
      <c r="I259" s="1"/>
      <c r="J259" s="1"/>
      <c r="K259" s="1"/>
      <c r="L259" s="1"/>
      <c r="M259" s="1"/>
    </row>
    <row r="260" spans="2:13" s="2" customFormat="1" x14ac:dyDescent="0.25">
      <c r="B260" s="1"/>
      <c r="C260" s="1"/>
      <c r="D260" s="1"/>
      <c r="E260" s="1"/>
      <c r="F260" s="1"/>
      <c r="G260" s="1"/>
      <c r="H260" s="1"/>
      <c r="I260" s="1"/>
      <c r="J260" s="1"/>
      <c r="K260" s="1"/>
      <c r="L260" s="1"/>
      <c r="M260" s="1"/>
    </row>
    <row r="261" spans="2:13" s="2" customFormat="1" x14ac:dyDescent="0.25">
      <c r="B261" s="1"/>
      <c r="C261" s="1"/>
      <c r="D261" s="1"/>
      <c r="E261" s="1"/>
      <c r="F261" s="1"/>
      <c r="G261" s="1"/>
      <c r="H261" s="1"/>
      <c r="I261" s="1"/>
      <c r="J261" s="1"/>
      <c r="K261" s="1"/>
      <c r="L261" s="1"/>
      <c r="M261" s="1"/>
    </row>
    <row r="262" spans="2:13" s="2" customFormat="1" x14ac:dyDescent="0.25">
      <c r="B262" s="1"/>
      <c r="C262" s="1"/>
      <c r="D262" s="1"/>
      <c r="E262" s="1"/>
      <c r="F262" s="1"/>
      <c r="G262" s="1"/>
      <c r="H262" s="1"/>
      <c r="I262" s="1"/>
      <c r="J262" s="1"/>
      <c r="K262" s="1"/>
      <c r="L262" s="1"/>
      <c r="M262" s="1"/>
    </row>
    <row r="263" spans="2:13" s="2" customFormat="1" x14ac:dyDescent="0.25">
      <c r="B263" s="1"/>
      <c r="C263" s="1"/>
      <c r="D263" s="1"/>
      <c r="E263" s="1"/>
      <c r="F263" s="1"/>
      <c r="G263" s="1"/>
      <c r="H263" s="1"/>
      <c r="I263" s="1"/>
      <c r="J263" s="1"/>
      <c r="K263" s="1"/>
      <c r="L263" s="1"/>
      <c r="M263" s="1"/>
    </row>
    <row r="264" spans="2:13" s="2" customFormat="1" x14ac:dyDescent="0.25">
      <c r="B264" s="1"/>
      <c r="C264" s="1"/>
      <c r="D264" s="1"/>
      <c r="E264" s="1"/>
      <c r="F264" s="1"/>
      <c r="G264" s="1"/>
      <c r="H264" s="1"/>
      <c r="I264" s="1"/>
      <c r="J264" s="1"/>
      <c r="K264" s="1"/>
      <c r="L264" s="1"/>
      <c r="M264" s="1"/>
    </row>
    <row r="265" spans="2:13" s="2" customFormat="1" x14ac:dyDescent="0.25">
      <c r="B265" s="1"/>
      <c r="C265" s="1"/>
      <c r="D265" s="1"/>
      <c r="E265" s="1"/>
      <c r="F265" s="1"/>
      <c r="G265" s="1"/>
      <c r="H265" s="1"/>
      <c r="I265" s="1"/>
      <c r="J265" s="1"/>
      <c r="K265" s="1"/>
      <c r="L265" s="1"/>
      <c r="M265" s="1"/>
    </row>
    <row r="266" spans="2:13" s="2" customFormat="1" x14ac:dyDescent="0.25">
      <c r="B266" s="1"/>
      <c r="C266" s="1"/>
      <c r="D266" s="1"/>
      <c r="E266" s="1"/>
      <c r="F266" s="1"/>
      <c r="G266" s="1"/>
      <c r="H266" s="1"/>
      <c r="I266" s="1"/>
      <c r="J266" s="1"/>
      <c r="K266" s="1"/>
      <c r="L266" s="1"/>
      <c r="M266" s="1"/>
    </row>
    <row r="267" spans="2:13" s="2" customFormat="1" x14ac:dyDescent="0.25">
      <c r="B267" s="1"/>
      <c r="C267" s="1"/>
      <c r="D267" s="1"/>
      <c r="E267" s="1"/>
      <c r="F267" s="1"/>
      <c r="G267" s="1"/>
      <c r="H267" s="1"/>
      <c r="I267" s="1"/>
      <c r="J267" s="1"/>
      <c r="K267" s="1"/>
      <c r="L267" s="1"/>
      <c r="M267" s="1"/>
    </row>
    <row r="268" spans="2:13" s="2" customFormat="1" x14ac:dyDescent="0.25">
      <c r="B268" s="1"/>
      <c r="C268" s="1"/>
      <c r="D268" s="1"/>
      <c r="E268" s="1"/>
      <c r="F268" s="1"/>
      <c r="G268" s="1"/>
      <c r="H268" s="1"/>
      <c r="I268" s="1"/>
      <c r="J268" s="1"/>
      <c r="K268" s="1"/>
      <c r="L268" s="1"/>
      <c r="M268" s="1"/>
    </row>
    <row r="269" spans="2:13" s="2" customFormat="1" x14ac:dyDescent="0.25">
      <c r="B269" s="1"/>
      <c r="C269" s="1"/>
      <c r="D269" s="1"/>
      <c r="E269" s="1"/>
      <c r="F269" s="1"/>
      <c r="G269" s="1"/>
      <c r="H269" s="1"/>
      <c r="I269" s="1"/>
      <c r="J269" s="1"/>
      <c r="K269" s="1"/>
      <c r="L269" s="1"/>
      <c r="M269" s="1"/>
    </row>
    <row r="270" spans="2:13" s="2" customFormat="1" x14ac:dyDescent="0.25">
      <c r="B270" s="1"/>
      <c r="C270" s="1"/>
      <c r="D270" s="1"/>
      <c r="E270" s="1"/>
      <c r="F270" s="1"/>
      <c r="G270" s="1"/>
      <c r="H270" s="1"/>
      <c r="I270" s="1"/>
      <c r="J270" s="1"/>
      <c r="K270" s="1"/>
      <c r="L270" s="1"/>
      <c r="M270" s="1"/>
    </row>
    <row r="271" spans="2:13" s="2" customFormat="1" x14ac:dyDescent="0.25">
      <c r="B271" s="1"/>
      <c r="C271" s="1"/>
      <c r="D271" s="1"/>
      <c r="E271" s="1"/>
      <c r="F271" s="1"/>
      <c r="G271" s="1"/>
      <c r="H271" s="1"/>
      <c r="I271" s="1"/>
      <c r="J271" s="1"/>
      <c r="K271" s="1"/>
      <c r="L271" s="1"/>
      <c r="M271" s="1"/>
    </row>
    <row r="272" spans="2:13" s="2" customFormat="1" x14ac:dyDescent="0.25">
      <c r="B272" s="1"/>
      <c r="C272" s="1"/>
      <c r="D272" s="1"/>
      <c r="E272" s="1"/>
      <c r="F272" s="1"/>
      <c r="G272" s="1"/>
      <c r="H272" s="1"/>
      <c r="I272" s="1"/>
      <c r="J272" s="1"/>
      <c r="K272" s="1"/>
      <c r="L272" s="1"/>
      <c r="M272" s="1"/>
    </row>
    <row r="273" spans="2:13" s="2" customFormat="1" x14ac:dyDescent="0.25">
      <c r="B273" s="1"/>
      <c r="C273" s="1"/>
      <c r="D273" s="1"/>
      <c r="E273" s="1"/>
      <c r="F273" s="1"/>
      <c r="G273" s="1"/>
      <c r="H273" s="1"/>
      <c r="I273" s="1"/>
      <c r="J273" s="1"/>
      <c r="K273" s="1"/>
      <c r="L273" s="1"/>
      <c r="M273" s="1"/>
    </row>
    <row r="274" spans="2:13" s="2" customFormat="1" x14ac:dyDescent="0.25">
      <c r="B274" s="1"/>
      <c r="C274" s="1"/>
      <c r="D274" s="1"/>
      <c r="E274" s="1"/>
      <c r="F274" s="1"/>
      <c r="G274" s="1"/>
      <c r="H274" s="1"/>
      <c r="I274" s="1"/>
      <c r="J274" s="1"/>
      <c r="K274" s="1"/>
      <c r="L274" s="1"/>
      <c r="M274" s="1"/>
    </row>
    <row r="275" spans="2:13" s="2" customFormat="1" x14ac:dyDescent="0.25">
      <c r="B275" s="1"/>
      <c r="C275" s="1"/>
      <c r="D275" s="1"/>
      <c r="E275" s="1"/>
      <c r="F275" s="1"/>
      <c r="G275" s="1"/>
      <c r="H275" s="1"/>
      <c r="I275" s="1"/>
      <c r="J275" s="1"/>
      <c r="K275" s="1"/>
      <c r="L275" s="1"/>
      <c r="M275" s="1"/>
    </row>
    <row r="276" spans="2:13" s="2" customFormat="1" x14ac:dyDescent="0.25">
      <c r="B276" s="1"/>
      <c r="C276" s="1"/>
      <c r="D276" s="1"/>
      <c r="E276" s="1"/>
      <c r="F276" s="1"/>
      <c r="G276" s="1"/>
      <c r="H276" s="1"/>
      <c r="I276" s="1"/>
      <c r="J276" s="1"/>
      <c r="K276" s="1"/>
      <c r="L276" s="1"/>
      <c r="M276" s="1"/>
    </row>
    <row r="277" spans="2:13" s="2" customFormat="1" x14ac:dyDescent="0.25">
      <c r="B277" s="1"/>
      <c r="C277" s="1"/>
      <c r="D277" s="1"/>
      <c r="E277" s="1"/>
      <c r="F277" s="1"/>
      <c r="G277" s="1"/>
      <c r="H277" s="1"/>
      <c r="I277" s="1"/>
      <c r="J277" s="1"/>
      <c r="K277" s="1"/>
      <c r="L277" s="1"/>
      <c r="M277" s="1"/>
    </row>
    <row r="278" spans="2:13" s="2" customFormat="1" x14ac:dyDescent="0.25">
      <c r="B278" s="1"/>
      <c r="C278" s="1"/>
      <c r="D278" s="1"/>
      <c r="E278" s="1"/>
      <c r="F278" s="1"/>
      <c r="G278" s="1"/>
      <c r="H278" s="1"/>
      <c r="I278" s="1"/>
      <c r="J278" s="1"/>
      <c r="K278" s="1"/>
      <c r="L278" s="1"/>
      <c r="M278" s="1"/>
    </row>
    <row r="279" spans="2:13" s="2" customFormat="1" x14ac:dyDescent="0.25">
      <c r="B279" s="1"/>
      <c r="C279" s="1"/>
      <c r="D279" s="1"/>
      <c r="E279" s="1"/>
      <c r="F279" s="1"/>
      <c r="G279" s="1"/>
      <c r="H279" s="1"/>
      <c r="I279" s="1"/>
      <c r="J279" s="1"/>
      <c r="K279" s="1"/>
      <c r="L279" s="1"/>
      <c r="M279" s="1"/>
    </row>
    <row r="280" spans="2:13" s="2" customFormat="1" x14ac:dyDescent="0.25">
      <c r="B280" s="1"/>
      <c r="C280" s="1"/>
      <c r="D280" s="1"/>
      <c r="E280" s="1"/>
      <c r="F280" s="1"/>
      <c r="G280" s="1"/>
      <c r="H280" s="1"/>
      <c r="I280" s="1"/>
      <c r="J280" s="1"/>
      <c r="K280" s="1"/>
      <c r="L280" s="1"/>
      <c r="M280" s="1"/>
    </row>
    <row r="281" spans="2:13" s="2" customFormat="1" x14ac:dyDescent="0.25">
      <c r="B281" s="1"/>
      <c r="C281" s="1"/>
      <c r="D281" s="1"/>
      <c r="E281" s="1"/>
      <c r="F281" s="1"/>
      <c r="G281" s="1"/>
      <c r="H281" s="1"/>
      <c r="I281" s="1"/>
      <c r="J281" s="1"/>
      <c r="K281" s="1"/>
      <c r="L281" s="1"/>
      <c r="M281" s="1"/>
    </row>
    <row r="282" spans="2:13" s="2" customFormat="1" x14ac:dyDescent="0.25">
      <c r="B282" s="1"/>
      <c r="C282" s="1"/>
      <c r="D282" s="1"/>
      <c r="E282" s="1"/>
      <c r="F282" s="1"/>
      <c r="G282" s="1"/>
      <c r="H282" s="1"/>
      <c r="I282" s="1"/>
      <c r="J282" s="1"/>
      <c r="K282" s="1"/>
      <c r="L282" s="1"/>
      <c r="M282" s="1"/>
    </row>
    <row r="283" spans="2:13" s="2" customFormat="1" x14ac:dyDescent="0.25">
      <c r="B283" s="1"/>
      <c r="C283" s="1"/>
      <c r="D283" s="1"/>
      <c r="E283" s="1"/>
      <c r="F283" s="1"/>
      <c r="G283" s="1"/>
      <c r="H283" s="1"/>
      <c r="I283" s="1"/>
      <c r="J283" s="1"/>
      <c r="K283" s="1"/>
      <c r="L283" s="1"/>
      <c r="M283" s="1"/>
    </row>
    <row r="284" spans="2:13" s="2" customFormat="1" x14ac:dyDescent="0.25">
      <c r="B284" s="1"/>
      <c r="C284" s="1"/>
      <c r="D284" s="1"/>
      <c r="E284" s="1"/>
      <c r="F284" s="1"/>
      <c r="G284" s="1"/>
      <c r="H284" s="1"/>
      <c r="I284" s="1"/>
      <c r="J284" s="1"/>
      <c r="K284" s="1"/>
      <c r="L284" s="1"/>
      <c r="M284" s="1"/>
    </row>
    <row r="285" spans="2:13" s="2" customFormat="1" x14ac:dyDescent="0.25">
      <c r="B285" s="1"/>
      <c r="C285" s="1"/>
      <c r="D285" s="1"/>
      <c r="E285" s="1"/>
      <c r="F285" s="1"/>
      <c r="G285" s="1"/>
      <c r="H285" s="1"/>
      <c r="I285" s="1"/>
      <c r="J285" s="1"/>
      <c r="K285" s="1"/>
      <c r="L285" s="1"/>
      <c r="M285" s="1"/>
    </row>
    <row r="286" spans="2:13" s="2" customFormat="1" x14ac:dyDescent="0.25">
      <c r="B286" s="1"/>
      <c r="C286" s="1"/>
      <c r="D286" s="1"/>
      <c r="E286" s="1"/>
      <c r="F286" s="1"/>
      <c r="G286" s="1"/>
      <c r="H286" s="1"/>
      <c r="I286" s="1"/>
      <c r="J286" s="1"/>
      <c r="K286" s="1"/>
      <c r="L286" s="1"/>
      <c r="M286" s="1"/>
    </row>
    <row r="287" spans="2:13" s="2" customFormat="1" x14ac:dyDescent="0.25">
      <c r="B287" s="1"/>
      <c r="C287" s="1"/>
      <c r="D287" s="1"/>
      <c r="E287" s="1"/>
      <c r="F287" s="1"/>
      <c r="G287" s="1"/>
      <c r="H287" s="1"/>
      <c r="I287" s="1"/>
      <c r="J287" s="1"/>
      <c r="K287" s="1"/>
      <c r="L287" s="1"/>
      <c r="M287" s="1"/>
    </row>
    <row r="288" spans="2:13" s="2" customFormat="1" x14ac:dyDescent="0.25">
      <c r="B288" s="1"/>
      <c r="C288" s="1"/>
      <c r="D288" s="1"/>
      <c r="E288" s="1"/>
      <c r="F288" s="1"/>
      <c r="G288" s="1"/>
      <c r="H288" s="1"/>
      <c r="I288" s="1"/>
      <c r="J288" s="1"/>
      <c r="K288" s="1"/>
      <c r="L288" s="1"/>
      <c r="M288" s="1"/>
    </row>
    <row r="289" spans="2:13" s="2" customFormat="1" x14ac:dyDescent="0.25">
      <c r="B289" s="1"/>
      <c r="C289" s="1"/>
      <c r="D289" s="1"/>
      <c r="E289" s="1"/>
      <c r="F289" s="1"/>
      <c r="G289" s="1"/>
      <c r="H289" s="1"/>
      <c r="I289" s="1"/>
      <c r="J289" s="1"/>
      <c r="K289" s="1"/>
      <c r="L289" s="1"/>
      <c r="M289" s="1"/>
    </row>
    <row r="290" spans="2:13" s="2" customFormat="1" x14ac:dyDescent="0.25">
      <c r="B290" s="1"/>
      <c r="C290" s="1"/>
      <c r="D290" s="1"/>
      <c r="E290" s="1"/>
      <c r="F290" s="1"/>
      <c r="G290" s="1"/>
      <c r="H290" s="1"/>
      <c r="I290" s="1"/>
      <c r="J290" s="1"/>
      <c r="K290" s="1"/>
      <c r="L290" s="1"/>
      <c r="M290" s="1"/>
    </row>
    <row r="291" spans="2:13" s="2" customFormat="1" x14ac:dyDescent="0.25">
      <c r="B291" s="1"/>
      <c r="C291" s="1"/>
      <c r="D291" s="1"/>
      <c r="E291" s="1"/>
      <c r="F291" s="1"/>
      <c r="G291" s="1"/>
      <c r="H291" s="1"/>
      <c r="I291" s="1"/>
      <c r="J291" s="1"/>
      <c r="K291" s="1"/>
      <c r="L291" s="1"/>
      <c r="M291" s="1"/>
    </row>
    <row r="292" spans="2:13" s="2" customFormat="1" x14ac:dyDescent="0.25">
      <c r="B292" s="1"/>
      <c r="C292" s="1"/>
      <c r="D292" s="1"/>
      <c r="E292" s="1"/>
      <c r="F292" s="1"/>
      <c r="G292" s="1"/>
      <c r="H292" s="1"/>
      <c r="I292" s="1"/>
      <c r="J292" s="1"/>
      <c r="K292" s="1"/>
      <c r="L292" s="1"/>
      <c r="M292" s="1"/>
    </row>
    <row r="293" spans="2:13" s="2" customFormat="1" x14ac:dyDescent="0.25">
      <c r="B293" s="1"/>
      <c r="C293" s="1"/>
      <c r="D293" s="1"/>
      <c r="E293" s="1"/>
      <c r="F293" s="1"/>
      <c r="G293" s="1"/>
      <c r="H293" s="1"/>
      <c r="I293" s="1"/>
      <c r="J293" s="1"/>
      <c r="K293" s="1"/>
      <c r="L293" s="1"/>
      <c r="M293" s="1"/>
    </row>
    <row r="294" spans="2:13" s="2" customFormat="1" x14ac:dyDescent="0.25">
      <c r="B294" s="1"/>
      <c r="C294" s="1"/>
      <c r="D294" s="1"/>
      <c r="E294" s="1"/>
      <c r="F294" s="1"/>
      <c r="G294" s="1"/>
      <c r="H294" s="1"/>
      <c r="I294" s="1"/>
      <c r="J294" s="1"/>
      <c r="K294" s="1"/>
      <c r="L294" s="1"/>
      <c r="M294" s="1"/>
    </row>
    <row r="295" spans="2:13" s="2" customFormat="1" x14ac:dyDescent="0.25">
      <c r="B295" s="1"/>
      <c r="C295" s="1"/>
      <c r="D295" s="1"/>
      <c r="E295" s="1"/>
      <c r="F295" s="1"/>
      <c r="G295" s="1"/>
      <c r="H295" s="1"/>
      <c r="I295" s="1"/>
      <c r="J295" s="1"/>
      <c r="K295" s="1"/>
      <c r="L295" s="1"/>
      <c r="M295" s="1"/>
    </row>
    <row r="296" spans="2:13" s="2" customFormat="1" x14ac:dyDescent="0.25">
      <c r="B296" s="1"/>
      <c r="C296" s="1"/>
      <c r="D296" s="1"/>
      <c r="E296" s="1"/>
      <c r="F296" s="1"/>
      <c r="G296" s="1"/>
      <c r="H296" s="1"/>
      <c r="I296" s="1"/>
      <c r="J296" s="1"/>
      <c r="K296" s="1"/>
      <c r="L296" s="1"/>
      <c r="M296" s="1"/>
    </row>
    <row r="297" spans="2:13" s="2" customFormat="1" x14ac:dyDescent="0.25">
      <c r="B297" s="1"/>
      <c r="C297" s="1"/>
      <c r="D297" s="1"/>
      <c r="E297" s="1"/>
      <c r="F297" s="1"/>
      <c r="G297" s="1"/>
      <c r="H297" s="1"/>
      <c r="I297" s="1"/>
      <c r="J297" s="1"/>
      <c r="K297" s="1"/>
      <c r="L297" s="1"/>
      <c r="M297" s="1"/>
    </row>
    <row r="298" spans="2:13" s="2" customFormat="1" x14ac:dyDescent="0.25">
      <c r="B298" s="1"/>
      <c r="C298" s="1"/>
      <c r="D298" s="1"/>
      <c r="E298" s="1"/>
      <c r="F298" s="1"/>
      <c r="G298" s="1"/>
      <c r="H298" s="1"/>
      <c r="I298" s="1"/>
      <c r="J298" s="1"/>
      <c r="K298" s="1"/>
      <c r="L298" s="1"/>
      <c r="M298" s="1"/>
    </row>
    <row r="299" spans="2:13" s="2" customFormat="1" x14ac:dyDescent="0.25">
      <c r="B299" s="1"/>
      <c r="C299" s="1"/>
      <c r="D299" s="1"/>
      <c r="E299" s="1"/>
      <c r="F299" s="1"/>
      <c r="G299" s="1"/>
      <c r="H299" s="1"/>
      <c r="I299" s="1"/>
      <c r="J299" s="1"/>
      <c r="K299" s="1"/>
      <c r="L299" s="1"/>
      <c r="M299" s="1"/>
    </row>
    <row r="300" spans="2:13" s="2" customFormat="1" x14ac:dyDescent="0.25">
      <c r="B300" s="1"/>
      <c r="C300" s="1"/>
      <c r="D300" s="1"/>
      <c r="E300" s="1"/>
      <c r="F300" s="1"/>
      <c r="G300" s="1"/>
      <c r="H300" s="1"/>
      <c r="I300" s="1"/>
      <c r="J300" s="1"/>
      <c r="K300" s="1"/>
      <c r="L300" s="1"/>
      <c r="M300" s="1"/>
    </row>
    <row r="301" spans="2:13" s="2" customFormat="1" x14ac:dyDescent="0.25">
      <c r="B301" s="1"/>
      <c r="C301" s="1"/>
      <c r="D301" s="1"/>
      <c r="E301" s="1"/>
      <c r="F301" s="1"/>
      <c r="G301" s="1"/>
      <c r="H301" s="1"/>
      <c r="I301" s="1"/>
      <c r="J301" s="1"/>
      <c r="K301" s="1"/>
      <c r="L301" s="1"/>
      <c r="M301" s="1"/>
    </row>
    <row r="302" spans="2:13" s="2" customFormat="1" x14ac:dyDescent="0.25">
      <c r="B302" s="1"/>
      <c r="C302" s="1"/>
      <c r="D302" s="1"/>
      <c r="E302" s="1"/>
      <c r="F302" s="1"/>
      <c r="G302" s="1"/>
      <c r="H302" s="1"/>
      <c r="I302" s="1"/>
      <c r="J302" s="1"/>
      <c r="K302" s="1"/>
      <c r="L302" s="1"/>
      <c r="M302" s="1"/>
    </row>
    <row r="303" spans="2:13" s="2" customFormat="1" x14ac:dyDescent="0.25">
      <c r="B303" s="1"/>
      <c r="C303" s="1"/>
      <c r="D303" s="1"/>
      <c r="E303" s="1"/>
      <c r="F303" s="1"/>
      <c r="G303" s="1"/>
      <c r="H303" s="1"/>
      <c r="I303" s="1"/>
      <c r="J303" s="1"/>
      <c r="K303" s="1"/>
      <c r="L303" s="1"/>
      <c r="M303" s="1"/>
    </row>
    <row r="304" spans="2:13" s="2" customFormat="1" x14ac:dyDescent="0.25">
      <c r="B304" s="1"/>
      <c r="C304" s="1"/>
      <c r="D304" s="1"/>
      <c r="E304" s="1"/>
      <c r="F304" s="1"/>
      <c r="G304" s="1"/>
      <c r="H304" s="1"/>
      <c r="I304" s="1"/>
      <c r="J304" s="1"/>
      <c r="K304" s="1"/>
      <c r="L304" s="1"/>
      <c r="M304" s="1"/>
    </row>
    <row r="305" spans="2:13" s="2" customFormat="1" x14ac:dyDescent="0.25">
      <c r="B305" s="1"/>
      <c r="C305" s="1"/>
      <c r="D305" s="1"/>
      <c r="E305" s="1"/>
      <c r="F305" s="1"/>
      <c r="G305" s="1"/>
      <c r="H305" s="1"/>
      <c r="I305" s="1"/>
      <c r="J305" s="1"/>
      <c r="K305" s="1"/>
      <c r="L305" s="1"/>
      <c r="M305" s="1"/>
    </row>
    <row r="306" spans="2:13" s="2" customFormat="1" x14ac:dyDescent="0.25">
      <c r="B306" s="1"/>
      <c r="C306" s="1"/>
      <c r="D306" s="1"/>
      <c r="E306" s="1"/>
      <c r="F306" s="1"/>
      <c r="G306" s="1"/>
      <c r="H306" s="1"/>
      <c r="I306" s="1"/>
      <c r="J306" s="1"/>
      <c r="K306" s="1"/>
      <c r="L306" s="1"/>
      <c r="M306" s="1"/>
    </row>
    <row r="307" spans="2:13" s="2" customFormat="1" x14ac:dyDescent="0.25">
      <c r="B307" s="1"/>
      <c r="C307" s="1"/>
      <c r="D307" s="1"/>
      <c r="E307" s="1"/>
      <c r="F307" s="1"/>
      <c r="G307" s="1"/>
      <c r="H307" s="1"/>
      <c r="I307" s="1"/>
      <c r="J307" s="1"/>
      <c r="K307" s="1"/>
      <c r="L307" s="1"/>
      <c r="M307" s="1"/>
    </row>
    <row r="308" spans="2:13" s="2" customFormat="1" x14ac:dyDescent="0.25">
      <c r="B308" s="1"/>
      <c r="C308" s="1"/>
      <c r="D308" s="1"/>
      <c r="E308" s="1"/>
      <c r="F308" s="1"/>
      <c r="G308" s="1"/>
      <c r="H308" s="1"/>
      <c r="I308" s="1"/>
      <c r="J308" s="1"/>
      <c r="K308" s="1"/>
      <c r="L308" s="1"/>
      <c r="M308" s="1"/>
    </row>
    <row r="309" spans="2:13" s="2" customFormat="1" x14ac:dyDescent="0.25">
      <c r="B309" s="1"/>
      <c r="C309" s="1"/>
      <c r="D309" s="1"/>
      <c r="E309" s="1"/>
      <c r="F309" s="1"/>
      <c r="G309" s="1"/>
      <c r="H309" s="1"/>
      <c r="I309" s="1"/>
      <c r="J309" s="1"/>
      <c r="K309" s="1"/>
      <c r="L309" s="1"/>
      <c r="M309" s="1"/>
    </row>
    <row r="310" spans="2:13" s="2" customFormat="1" x14ac:dyDescent="0.25">
      <c r="B310" s="1"/>
      <c r="C310" s="1"/>
      <c r="D310" s="1"/>
      <c r="E310" s="1"/>
      <c r="F310" s="1"/>
      <c r="G310" s="1"/>
      <c r="H310" s="1"/>
      <c r="I310" s="1"/>
      <c r="J310" s="1"/>
      <c r="K310" s="1"/>
      <c r="L310" s="1"/>
      <c r="M310" s="1"/>
    </row>
    <row r="311" spans="2:13" s="2" customFormat="1" x14ac:dyDescent="0.25">
      <c r="B311" s="1"/>
      <c r="C311" s="1"/>
      <c r="D311" s="1"/>
      <c r="E311" s="1"/>
      <c r="F311" s="1"/>
      <c r="G311" s="1"/>
      <c r="H311" s="1"/>
      <c r="I311" s="1"/>
      <c r="J311" s="1"/>
      <c r="K311" s="1"/>
      <c r="L311" s="1"/>
      <c r="M311" s="1"/>
    </row>
    <row r="312" spans="2:13" s="2" customFormat="1" x14ac:dyDescent="0.25">
      <c r="B312" s="1"/>
      <c r="C312" s="1"/>
      <c r="D312" s="1"/>
      <c r="E312" s="1"/>
      <c r="F312" s="1"/>
      <c r="G312" s="1"/>
      <c r="H312" s="1"/>
      <c r="I312" s="1"/>
      <c r="J312" s="1"/>
      <c r="K312" s="1"/>
      <c r="L312" s="1"/>
      <c r="M312" s="1"/>
    </row>
    <row r="313" spans="2:13" s="2" customFormat="1" x14ac:dyDescent="0.25">
      <c r="B313" s="1"/>
      <c r="C313" s="1"/>
      <c r="D313" s="1"/>
      <c r="E313" s="1"/>
      <c r="F313" s="1"/>
      <c r="G313" s="1"/>
      <c r="H313" s="1"/>
      <c r="I313" s="1"/>
      <c r="J313" s="1"/>
      <c r="K313" s="1"/>
      <c r="L313" s="1"/>
      <c r="M313" s="1"/>
    </row>
    <row r="314" spans="2:13" s="2" customFormat="1" x14ac:dyDescent="0.25">
      <c r="B314" s="1"/>
      <c r="C314" s="1"/>
      <c r="D314" s="1"/>
      <c r="E314" s="1"/>
      <c r="F314" s="1"/>
      <c r="G314" s="1"/>
      <c r="H314" s="1"/>
      <c r="I314" s="1"/>
      <c r="J314" s="1"/>
      <c r="K314" s="1"/>
      <c r="L314" s="1"/>
      <c r="M314" s="1"/>
    </row>
    <row r="315" spans="2:13" s="2" customFormat="1" x14ac:dyDescent="0.25">
      <c r="B315" s="1"/>
      <c r="C315" s="1"/>
      <c r="D315" s="1"/>
      <c r="E315" s="1"/>
      <c r="F315" s="1"/>
      <c r="G315" s="1"/>
      <c r="H315" s="1"/>
      <c r="I315" s="1"/>
      <c r="J315" s="1"/>
      <c r="K315" s="1"/>
      <c r="L315" s="1"/>
      <c r="M315" s="1"/>
    </row>
    <row r="316" spans="2:13" s="2" customFormat="1" x14ac:dyDescent="0.25">
      <c r="B316" s="1"/>
      <c r="C316" s="1"/>
      <c r="D316" s="1"/>
      <c r="E316" s="1"/>
      <c r="F316" s="1"/>
      <c r="G316" s="1"/>
      <c r="H316" s="1"/>
      <c r="I316" s="1"/>
      <c r="J316" s="1"/>
      <c r="K316" s="1"/>
      <c r="L316" s="1"/>
      <c r="M316" s="1"/>
    </row>
    <row r="317" spans="2:13" s="2" customFormat="1" x14ac:dyDescent="0.25">
      <c r="B317" s="1"/>
      <c r="C317" s="1"/>
      <c r="D317" s="1"/>
      <c r="E317" s="1"/>
      <c r="F317" s="1"/>
      <c r="G317" s="1"/>
      <c r="H317" s="1"/>
      <c r="I317" s="1"/>
      <c r="J317" s="1"/>
      <c r="K317" s="1"/>
      <c r="L317" s="1"/>
      <c r="M317" s="1"/>
    </row>
    <row r="318" spans="2:13" s="2" customFormat="1" x14ac:dyDescent="0.25">
      <c r="B318" s="1"/>
      <c r="C318" s="1"/>
      <c r="D318" s="1"/>
      <c r="E318" s="1"/>
      <c r="F318" s="1"/>
      <c r="G318" s="1"/>
      <c r="H318" s="1"/>
      <c r="I318" s="1"/>
      <c r="J318" s="1"/>
      <c r="K318" s="1"/>
      <c r="L318" s="1"/>
      <c r="M318" s="1"/>
    </row>
    <row r="319" spans="2:13" s="2" customFormat="1" x14ac:dyDescent="0.25">
      <c r="B319" s="1"/>
      <c r="C319" s="1"/>
      <c r="D319" s="1"/>
      <c r="E319" s="1"/>
      <c r="F319" s="1"/>
      <c r="G319" s="1"/>
      <c r="H319" s="1"/>
      <c r="I319" s="1"/>
      <c r="J319" s="1"/>
      <c r="K319" s="1"/>
      <c r="L319" s="1"/>
      <c r="M319" s="1"/>
    </row>
    <row r="320" spans="2:13" s="2" customFormat="1" x14ac:dyDescent="0.25">
      <c r="B320" s="1"/>
      <c r="C320" s="1"/>
      <c r="D320" s="1"/>
      <c r="E320" s="1"/>
      <c r="F320" s="1"/>
      <c r="G320" s="1"/>
      <c r="H320" s="1"/>
      <c r="I320" s="1"/>
      <c r="J320" s="1"/>
      <c r="K320" s="1"/>
      <c r="L320" s="1"/>
      <c r="M320" s="1"/>
    </row>
    <row r="321" spans="2:13" s="2" customFormat="1" x14ac:dyDescent="0.25">
      <c r="B321" s="1"/>
      <c r="C321" s="1"/>
      <c r="D321" s="1"/>
      <c r="E321" s="1"/>
      <c r="F321" s="1"/>
      <c r="G321" s="1"/>
      <c r="H321" s="1"/>
      <c r="I321" s="1"/>
      <c r="J321" s="1"/>
      <c r="K321" s="1"/>
      <c r="L321" s="1"/>
      <c r="M321" s="1"/>
    </row>
    <row r="322" spans="2:13" s="2" customFormat="1" x14ac:dyDescent="0.25">
      <c r="B322" s="1"/>
      <c r="C322" s="1"/>
      <c r="D322" s="1"/>
      <c r="E322" s="1"/>
      <c r="F322" s="1"/>
      <c r="G322" s="1"/>
      <c r="H322" s="1"/>
      <c r="I322" s="1"/>
      <c r="J322" s="1"/>
      <c r="K322" s="1"/>
      <c r="L322" s="1"/>
      <c r="M322" s="1"/>
    </row>
    <row r="323" spans="2:13" s="2" customFormat="1" x14ac:dyDescent="0.25">
      <c r="B323" s="1"/>
      <c r="C323" s="1"/>
      <c r="D323" s="1"/>
      <c r="E323" s="1"/>
      <c r="F323" s="1"/>
      <c r="G323" s="1"/>
      <c r="H323" s="1"/>
      <c r="I323" s="1"/>
      <c r="J323" s="1"/>
      <c r="K323" s="1"/>
      <c r="L323" s="1"/>
      <c r="M323" s="1"/>
    </row>
    <row r="324" spans="2:13" s="2" customFormat="1" x14ac:dyDescent="0.25">
      <c r="B324" s="1"/>
      <c r="C324" s="1"/>
      <c r="D324" s="1"/>
      <c r="E324" s="1"/>
      <c r="F324" s="1"/>
      <c r="G324" s="1"/>
      <c r="H324" s="1"/>
      <c r="I324" s="1"/>
      <c r="J324" s="1"/>
      <c r="K324" s="1"/>
      <c r="L324" s="1"/>
      <c r="M324" s="1"/>
    </row>
    <row r="325" spans="2:13" s="2" customFormat="1" x14ac:dyDescent="0.25">
      <c r="B325" s="1"/>
      <c r="C325" s="1"/>
      <c r="D325" s="1"/>
      <c r="E325" s="1"/>
      <c r="F325" s="1"/>
      <c r="G325" s="1"/>
      <c r="H325" s="1"/>
      <c r="I325" s="1"/>
      <c r="J325" s="1"/>
      <c r="K325" s="1"/>
      <c r="L325" s="1"/>
      <c r="M325" s="1"/>
    </row>
    <row r="326" spans="2:13" s="2" customFormat="1" x14ac:dyDescent="0.25">
      <c r="B326" s="1"/>
      <c r="C326" s="1"/>
      <c r="D326" s="1"/>
      <c r="E326" s="1"/>
      <c r="F326" s="1"/>
      <c r="G326" s="1"/>
      <c r="H326" s="1"/>
      <c r="I326" s="1"/>
      <c r="J326" s="1"/>
      <c r="K326" s="1"/>
      <c r="L326" s="1"/>
      <c r="M326" s="1"/>
    </row>
    <row r="327" spans="2:13" s="2" customFormat="1" x14ac:dyDescent="0.25">
      <c r="B327" s="1"/>
      <c r="C327" s="1"/>
      <c r="D327" s="1"/>
      <c r="E327" s="1"/>
      <c r="F327" s="1"/>
      <c r="G327" s="1"/>
      <c r="H327" s="1"/>
      <c r="I327" s="1"/>
      <c r="J327" s="1"/>
      <c r="K327" s="1"/>
      <c r="L327" s="1"/>
      <c r="M327" s="1"/>
    </row>
    <row r="328" spans="2:13" s="2" customFormat="1" x14ac:dyDescent="0.25">
      <c r="B328" s="1"/>
      <c r="C328" s="1"/>
      <c r="D328" s="1"/>
      <c r="E328" s="1"/>
      <c r="F328" s="1"/>
      <c r="G328" s="1"/>
      <c r="H328" s="1"/>
      <c r="I328" s="1"/>
      <c r="J328" s="1"/>
      <c r="K328" s="1"/>
      <c r="L328" s="1"/>
      <c r="M328" s="1"/>
    </row>
    <row r="329" spans="2:13" s="2" customFormat="1" x14ac:dyDescent="0.25">
      <c r="B329" s="1"/>
      <c r="C329" s="1"/>
      <c r="D329" s="1"/>
      <c r="E329" s="1"/>
      <c r="F329" s="1"/>
      <c r="G329" s="1"/>
      <c r="H329" s="1"/>
      <c r="I329" s="1"/>
      <c r="J329" s="1"/>
      <c r="K329" s="1"/>
      <c r="L329" s="1"/>
      <c r="M329" s="1"/>
    </row>
    <row r="330" spans="2:13" s="2" customFormat="1" x14ac:dyDescent="0.25">
      <c r="B330" s="1"/>
      <c r="C330" s="1"/>
      <c r="D330" s="1"/>
      <c r="E330" s="1"/>
      <c r="F330" s="1"/>
      <c r="G330" s="1"/>
      <c r="H330" s="1"/>
      <c r="I330" s="1"/>
      <c r="J330" s="1"/>
      <c r="K330" s="1"/>
      <c r="L330" s="1"/>
      <c r="M330" s="1"/>
    </row>
    <row r="331" spans="2:13" s="2" customFormat="1" x14ac:dyDescent="0.25">
      <c r="B331" s="1"/>
      <c r="C331" s="1"/>
      <c r="D331" s="1"/>
      <c r="E331" s="1"/>
      <c r="F331" s="1"/>
      <c r="G331" s="1"/>
      <c r="H331" s="1"/>
      <c r="I331" s="1"/>
      <c r="J331" s="1"/>
      <c r="K331" s="1"/>
      <c r="L331" s="1"/>
      <c r="M331" s="1"/>
    </row>
    <row r="332" spans="2:13" s="2" customFormat="1" x14ac:dyDescent="0.25">
      <c r="B332" s="1"/>
      <c r="C332" s="1"/>
      <c r="D332" s="1"/>
      <c r="E332" s="1"/>
      <c r="F332" s="1"/>
      <c r="G332" s="1"/>
      <c r="H332" s="1"/>
      <c r="I332" s="1"/>
      <c r="J332" s="1"/>
      <c r="K332" s="1"/>
      <c r="L332" s="1"/>
      <c r="M332" s="1"/>
    </row>
    <row r="333" spans="2:13" s="2" customFormat="1" x14ac:dyDescent="0.25">
      <c r="B333" s="1"/>
      <c r="C333" s="1"/>
      <c r="D333" s="1"/>
      <c r="E333" s="1"/>
      <c r="F333" s="1"/>
      <c r="G333" s="1"/>
      <c r="H333" s="1"/>
      <c r="I333" s="1"/>
      <c r="J333" s="1"/>
      <c r="K333" s="1"/>
      <c r="L333" s="1"/>
      <c r="M333" s="1"/>
    </row>
    <row r="334" spans="2:13" s="2" customFormat="1" x14ac:dyDescent="0.25">
      <c r="B334" s="1"/>
      <c r="C334" s="1"/>
      <c r="D334" s="1"/>
      <c r="E334" s="1"/>
      <c r="F334" s="1"/>
      <c r="G334" s="1"/>
      <c r="H334" s="1"/>
      <c r="I334" s="1"/>
      <c r="J334" s="1"/>
      <c r="K334" s="1"/>
      <c r="L334" s="1"/>
      <c r="M334" s="1"/>
    </row>
    <row r="335" spans="2:13" s="2" customFormat="1" x14ac:dyDescent="0.25">
      <c r="B335" s="1"/>
      <c r="C335" s="1"/>
      <c r="D335" s="1"/>
      <c r="E335" s="1"/>
      <c r="F335" s="1"/>
      <c r="G335" s="1"/>
      <c r="H335" s="1"/>
      <c r="I335" s="1"/>
      <c r="J335" s="1"/>
      <c r="K335" s="1"/>
      <c r="L335" s="1"/>
      <c r="M335" s="1"/>
    </row>
  </sheetData>
  <mergeCells count="1">
    <mergeCell ref="E3:M3"/>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78"/>
  <sheetViews>
    <sheetView workbookViewId="0">
      <selection activeCell="E4" sqref="E4:M4"/>
    </sheetView>
  </sheetViews>
  <sheetFormatPr baseColWidth="10" defaultRowHeight="15" x14ac:dyDescent="0.25"/>
  <cols>
    <col min="1" max="1" width="20.140625" style="2" customWidth="1"/>
    <col min="2" max="2" width="11.42578125" style="205"/>
    <col min="3" max="3" width="12.140625" style="205" customWidth="1"/>
    <col min="4" max="4" width="12.7109375" style="205" customWidth="1"/>
    <col min="5" max="5" width="13.140625" style="205" customWidth="1"/>
    <col min="6" max="6" width="15.140625" style="205" customWidth="1"/>
    <col min="7" max="7" width="12.85546875" style="205" customWidth="1"/>
    <col min="8" max="9" width="13.140625" style="205" customWidth="1"/>
    <col min="10" max="10" width="14.140625" style="205" customWidth="1"/>
    <col min="11" max="11" width="13" style="205" customWidth="1"/>
    <col min="12" max="13" width="13.140625" style="205" customWidth="1"/>
    <col min="14" max="14" width="11.42578125" style="205"/>
    <col min="15" max="29" width="11.42578125" style="2"/>
  </cols>
  <sheetData>
    <row r="1" spans="2:18" s="2" customFormat="1" ht="23.25" customHeight="1" x14ac:dyDescent="0.25">
      <c r="B1" s="1"/>
      <c r="C1" s="1"/>
      <c r="D1" s="1"/>
      <c r="E1" s="1"/>
      <c r="F1" s="1"/>
      <c r="G1" s="1"/>
      <c r="H1" s="1"/>
      <c r="I1" s="1"/>
      <c r="J1" s="1"/>
      <c r="K1" s="1"/>
      <c r="L1" s="1"/>
      <c r="M1" s="1"/>
      <c r="N1" s="1"/>
    </row>
    <row r="2" spans="2:18" s="2" customFormat="1" ht="20.25" customHeight="1" x14ac:dyDescent="0.25">
      <c r="B2" s="1"/>
      <c r="C2" s="1"/>
      <c r="D2" s="1"/>
      <c r="E2" s="1"/>
      <c r="F2" s="1"/>
      <c r="G2" s="1"/>
      <c r="H2" s="1"/>
      <c r="I2" s="1"/>
      <c r="J2" s="1"/>
      <c r="K2" s="1"/>
      <c r="L2" s="1"/>
      <c r="M2" s="1"/>
      <c r="N2" s="1"/>
    </row>
    <row r="3" spans="2:18" s="2" customFormat="1" ht="19.5" customHeight="1" x14ac:dyDescent="0.25">
      <c r="B3" s="1"/>
      <c r="C3" s="1"/>
      <c r="D3" s="1"/>
      <c r="E3" s="1"/>
      <c r="F3" s="1"/>
      <c r="G3" s="1"/>
      <c r="H3" s="1"/>
      <c r="I3" s="1"/>
      <c r="J3" s="1"/>
      <c r="K3" s="1"/>
      <c r="L3" s="1"/>
      <c r="M3" s="1"/>
      <c r="N3" s="1"/>
    </row>
    <row r="4" spans="2:18" s="2" customFormat="1" ht="32.25" customHeight="1" x14ac:dyDescent="0.25">
      <c r="B4" s="1"/>
      <c r="C4" s="1"/>
      <c r="D4" s="1"/>
      <c r="E4" s="377" t="s">
        <v>281</v>
      </c>
      <c r="F4" s="377"/>
      <c r="G4" s="377"/>
      <c r="H4" s="377"/>
      <c r="I4" s="377"/>
      <c r="J4" s="377"/>
      <c r="K4" s="377"/>
      <c r="L4" s="377"/>
      <c r="M4" s="377"/>
      <c r="N4" s="1"/>
    </row>
    <row r="5" spans="2:18" s="2" customFormat="1" ht="21.75" customHeight="1" x14ac:dyDescent="0.25">
      <c r="B5" s="1"/>
      <c r="C5" s="1"/>
      <c r="D5" s="1"/>
      <c r="E5" s="1"/>
      <c r="F5" s="1"/>
      <c r="G5" s="1"/>
      <c r="H5" s="1"/>
      <c r="I5" s="1"/>
      <c r="J5" s="1"/>
      <c r="K5" s="1"/>
      <c r="L5" s="1"/>
      <c r="M5" s="1"/>
      <c r="N5" s="1"/>
    </row>
    <row r="6" spans="2:18" s="2" customFormat="1" ht="60" x14ac:dyDescent="0.25">
      <c r="B6" s="238" t="s">
        <v>247</v>
      </c>
      <c r="C6" s="238" t="s">
        <v>282</v>
      </c>
      <c r="D6" s="238" t="s">
        <v>249</v>
      </c>
      <c r="E6" s="238" t="s">
        <v>283</v>
      </c>
      <c r="F6" s="238" t="s">
        <v>277</v>
      </c>
      <c r="G6" s="238" t="s">
        <v>252</v>
      </c>
      <c r="H6" s="238" t="s">
        <v>253</v>
      </c>
      <c r="I6" s="238" t="s">
        <v>254</v>
      </c>
      <c r="J6" s="238" t="s">
        <v>284</v>
      </c>
      <c r="K6" s="238" t="s">
        <v>285</v>
      </c>
      <c r="L6" s="238" t="s">
        <v>257</v>
      </c>
      <c r="M6" s="238" t="s">
        <v>286</v>
      </c>
      <c r="N6" s="1"/>
      <c r="O6" s="273"/>
      <c r="P6" s="274" t="s">
        <v>12</v>
      </c>
      <c r="Q6" s="274" t="s">
        <v>259</v>
      </c>
      <c r="R6" s="274" t="s">
        <v>260</v>
      </c>
    </row>
    <row r="7" spans="2:18" s="2" customFormat="1" x14ac:dyDescent="0.25">
      <c r="B7" s="287" t="s">
        <v>261</v>
      </c>
      <c r="C7" s="288">
        <v>12.9</v>
      </c>
      <c r="D7" s="289">
        <v>962996</v>
      </c>
      <c r="E7" s="289">
        <v>124226</v>
      </c>
      <c r="F7" s="288">
        <v>7.2</v>
      </c>
      <c r="G7" s="289">
        <v>346381</v>
      </c>
      <c r="H7" s="289">
        <v>33886</v>
      </c>
      <c r="I7" s="289">
        <v>380267</v>
      </c>
      <c r="J7" s="289">
        <v>27379</v>
      </c>
      <c r="K7" s="289">
        <v>96847</v>
      </c>
      <c r="L7" s="289">
        <v>582729</v>
      </c>
      <c r="M7" s="290">
        <v>16.619560722050903</v>
      </c>
      <c r="N7" s="1"/>
      <c r="O7" s="277" t="s">
        <v>261</v>
      </c>
      <c r="P7" s="278">
        <v>12.9</v>
      </c>
      <c r="Q7" s="278">
        <v>7.2</v>
      </c>
      <c r="R7" s="278">
        <v>16.619560722050903</v>
      </c>
    </row>
    <row r="8" spans="2:18" s="2" customFormat="1" x14ac:dyDescent="0.25">
      <c r="B8" s="291" t="s">
        <v>262</v>
      </c>
      <c r="C8" s="292">
        <v>13.6</v>
      </c>
      <c r="D8" s="293">
        <v>964745</v>
      </c>
      <c r="E8" s="293">
        <v>131205</v>
      </c>
      <c r="F8" s="292">
        <v>8.3000000000000007</v>
      </c>
      <c r="G8" s="293">
        <v>348912</v>
      </c>
      <c r="H8" s="293">
        <v>34814</v>
      </c>
      <c r="I8" s="293">
        <v>383726</v>
      </c>
      <c r="J8" s="293">
        <v>31849</v>
      </c>
      <c r="K8" s="293">
        <v>99356</v>
      </c>
      <c r="L8" s="293">
        <v>581019</v>
      </c>
      <c r="M8" s="294">
        <v>17.100301367080938</v>
      </c>
      <c r="N8" s="1"/>
      <c r="O8" s="279" t="s">
        <v>262</v>
      </c>
      <c r="P8" s="280">
        <v>13.6</v>
      </c>
      <c r="Q8" s="280">
        <v>8.3000000000000007</v>
      </c>
      <c r="R8" s="280">
        <v>17.100301367080938</v>
      </c>
    </row>
    <row r="9" spans="2:18" s="2" customFormat="1" x14ac:dyDescent="0.25">
      <c r="B9" s="291" t="s">
        <v>263</v>
      </c>
      <c r="C9" s="292">
        <v>13.5</v>
      </c>
      <c r="D9" s="293">
        <v>966596</v>
      </c>
      <c r="E9" s="293">
        <v>130490</v>
      </c>
      <c r="F9" s="292">
        <v>8.9</v>
      </c>
      <c r="G9" s="293">
        <v>351151</v>
      </c>
      <c r="H9" s="293">
        <v>35740</v>
      </c>
      <c r="I9" s="293">
        <v>386891</v>
      </c>
      <c r="J9" s="293">
        <v>34433</v>
      </c>
      <c r="K9" s="293">
        <v>96057</v>
      </c>
      <c r="L9" s="293">
        <v>579705</v>
      </c>
      <c r="M9" s="294">
        <v>16.569979558568583</v>
      </c>
      <c r="N9" s="1"/>
      <c r="O9" s="279" t="s">
        <v>263</v>
      </c>
      <c r="P9" s="280">
        <v>13.5</v>
      </c>
      <c r="Q9" s="280">
        <v>8.9</v>
      </c>
      <c r="R9" s="280">
        <v>16.569979558568583</v>
      </c>
    </row>
    <row r="10" spans="2:18" s="2" customFormat="1" x14ac:dyDescent="0.25">
      <c r="B10" s="291" t="s">
        <v>264</v>
      </c>
      <c r="C10" s="292">
        <v>12.1</v>
      </c>
      <c r="D10" s="293">
        <v>968586</v>
      </c>
      <c r="E10" s="293">
        <v>117199</v>
      </c>
      <c r="F10" s="292">
        <v>7.5</v>
      </c>
      <c r="G10" s="293">
        <v>353138</v>
      </c>
      <c r="H10" s="293">
        <v>36668</v>
      </c>
      <c r="I10" s="293">
        <v>389806</v>
      </c>
      <c r="J10" s="293">
        <v>29235</v>
      </c>
      <c r="K10" s="293">
        <v>87964</v>
      </c>
      <c r="L10" s="293">
        <v>578780</v>
      </c>
      <c r="M10" s="294">
        <v>15.198175472545699</v>
      </c>
      <c r="N10" s="1"/>
      <c r="O10" s="279" t="s">
        <v>264</v>
      </c>
      <c r="P10" s="280">
        <v>12.1</v>
      </c>
      <c r="Q10" s="280">
        <v>7.5</v>
      </c>
      <c r="R10" s="280">
        <v>15.198175472545699</v>
      </c>
    </row>
    <row r="11" spans="2:18" s="2" customFormat="1" x14ac:dyDescent="0.25">
      <c r="B11" s="291">
        <v>2006</v>
      </c>
      <c r="C11" s="292"/>
      <c r="D11" s="293">
        <v>970651</v>
      </c>
      <c r="E11" s="293"/>
      <c r="F11" s="292"/>
      <c r="G11" s="293">
        <v>354900</v>
      </c>
      <c r="H11" s="293">
        <v>37597</v>
      </c>
      <c r="I11" s="293">
        <v>392497</v>
      </c>
      <c r="J11" s="293">
        <v>0</v>
      </c>
      <c r="K11" s="293">
        <v>0</v>
      </c>
      <c r="L11" s="293">
        <v>578154</v>
      </c>
      <c r="M11" s="294">
        <v>0</v>
      </c>
      <c r="N11" s="1"/>
      <c r="O11" s="281">
        <v>2006</v>
      </c>
      <c r="P11" s="280"/>
      <c r="Q11" s="280"/>
      <c r="R11" s="280"/>
    </row>
    <row r="12" spans="2:18" s="2" customFormat="1" x14ac:dyDescent="0.25">
      <c r="B12" s="291">
        <v>2007</v>
      </c>
      <c r="C12" s="292"/>
      <c r="D12" s="293">
        <v>972591</v>
      </c>
      <c r="E12" s="293"/>
      <c r="F12" s="292"/>
      <c r="G12" s="293">
        <v>356577</v>
      </c>
      <c r="H12" s="293">
        <v>38531</v>
      </c>
      <c r="I12" s="293">
        <v>395108</v>
      </c>
      <c r="J12" s="293">
        <v>0</v>
      </c>
      <c r="K12" s="293">
        <v>0</v>
      </c>
      <c r="L12" s="293">
        <v>577483</v>
      </c>
      <c r="M12" s="294">
        <v>0</v>
      </c>
      <c r="N12" s="1"/>
      <c r="O12" s="281">
        <v>2007</v>
      </c>
      <c r="P12" s="280"/>
      <c r="Q12" s="280"/>
      <c r="R12" s="280"/>
    </row>
    <row r="13" spans="2:18" s="2" customFormat="1" x14ac:dyDescent="0.25">
      <c r="B13" s="291" t="s">
        <v>265</v>
      </c>
      <c r="C13" s="292">
        <v>13.7</v>
      </c>
      <c r="D13" s="293">
        <v>974493</v>
      </c>
      <c r="E13" s="293">
        <v>133506</v>
      </c>
      <c r="F13" s="292">
        <v>6.8</v>
      </c>
      <c r="G13" s="293">
        <v>358208</v>
      </c>
      <c r="H13" s="293">
        <v>39473</v>
      </c>
      <c r="I13" s="293">
        <v>397681</v>
      </c>
      <c r="J13" s="293">
        <v>27042</v>
      </c>
      <c r="K13" s="293">
        <v>106464</v>
      </c>
      <c r="L13" s="293">
        <v>576812</v>
      </c>
      <c r="M13" s="294">
        <v>18.457313648121051</v>
      </c>
      <c r="N13" s="1"/>
      <c r="O13" s="279" t="s">
        <v>265</v>
      </c>
      <c r="P13" s="280">
        <v>13.7</v>
      </c>
      <c r="Q13" s="280">
        <v>6.8</v>
      </c>
      <c r="R13" s="280">
        <v>18.457313648121051</v>
      </c>
    </row>
    <row r="14" spans="2:18" s="2" customFormat="1" x14ac:dyDescent="0.25">
      <c r="B14" s="291" t="s">
        <v>266</v>
      </c>
      <c r="C14" s="292">
        <v>12.2</v>
      </c>
      <c r="D14" s="293">
        <v>976423</v>
      </c>
      <c r="E14" s="293">
        <v>119124</v>
      </c>
      <c r="F14" s="292">
        <v>6.7</v>
      </c>
      <c r="G14" s="293">
        <v>359802</v>
      </c>
      <c r="H14" s="293">
        <v>40425</v>
      </c>
      <c r="I14" s="293">
        <v>400227</v>
      </c>
      <c r="J14" s="293">
        <v>26815</v>
      </c>
      <c r="K14" s="293">
        <v>92309</v>
      </c>
      <c r="L14" s="293">
        <v>576196</v>
      </c>
      <c r="M14" s="294">
        <v>16.020416663774132</v>
      </c>
      <c r="N14" s="1"/>
      <c r="O14" s="279" t="s">
        <v>266</v>
      </c>
      <c r="P14" s="280">
        <v>12.2</v>
      </c>
      <c r="Q14" s="280">
        <v>6.7</v>
      </c>
      <c r="R14" s="280">
        <v>16.020416663774132</v>
      </c>
    </row>
    <row r="15" spans="2:18" s="2" customFormat="1" x14ac:dyDescent="0.25">
      <c r="B15" s="291" t="s">
        <v>267</v>
      </c>
      <c r="C15" s="292">
        <v>11.2</v>
      </c>
      <c r="D15" s="293">
        <v>978342</v>
      </c>
      <c r="E15" s="293">
        <v>109574</v>
      </c>
      <c r="F15" s="292">
        <v>4.7</v>
      </c>
      <c r="G15" s="293">
        <v>361364</v>
      </c>
      <c r="H15" s="293">
        <v>41395</v>
      </c>
      <c r="I15" s="293">
        <v>402759</v>
      </c>
      <c r="J15" s="293">
        <v>18930</v>
      </c>
      <c r="K15" s="293">
        <v>90644</v>
      </c>
      <c r="L15" s="293">
        <v>575583</v>
      </c>
      <c r="M15" s="294">
        <v>15.748206600959374</v>
      </c>
      <c r="N15" s="1"/>
      <c r="O15" s="279" t="s">
        <v>267</v>
      </c>
      <c r="P15" s="280">
        <v>11.2</v>
      </c>
      <c r="Q15" s="280">
        <v>4.7</v>
      </c>
      <c r="R15" s="280">
        <v>15.748206600959374</v>
      </c>
    </row>
    <row r="16" spans="2:18" s="2" customFormat="1" x14ac:dyDescent="0.25">
      <c r="B16" s="291" t="s">
        <v>268</v>
      </c>
      <c r="C16" s="292">
        <v>9.9</v>
      </c>
      <c r="D16" s="293">
        <v>980267</v>
      </c>
      <c r="E16" s="293">
        <v>97046</v>
      </c>
      <c r="F16" s="292">
        <v>2.2999999999999998</v>
      </c>
      <c r="G16" s="293">
        <v>362881</v>
      </c>
      <c r="H16" s="293">
        <v>42379</v>
      </c>
      <c r="I16" s="293">
        <v>405260</v>
      </c>
      <c r="J16" s="293">
        <v>9321</v>
      </c>
      <c r="K16" s="293">
        <v>87725</v>
      </c>
      <c r="L16" s="293">
        <v>575007</v>
      </c>
      <c r="M16" s="294">
        <v>15.256336009822489</v>
      </c>
      <c r="N16" s="1"/>
      <c r="O16" s="279" t="s">
        <v>268</v>
      </c>
      <c r="P16" s="280">
        <v>9.9</v>
      </c>
      <c r="Q16" s="280">
        <v>2.2999999999999998</v>
      </c>
      <c r="R16" s="280">
        <v>15.256336009822489</v>
      </c>
    </row>
    <row r="17" spans="2:18" s="2" customFormat="1" x14ac:dyDescent="0.25">
      <c r="B17" s="291" t="s">
        <v>269</v>
      </c>
      <c r="C17" s="292">
        <v>10.4</v>
      </c>
      <c r="D17" s="293">
        <v>982207</v>
      </c>
      <c r="E17" s="293">
        <v>102150</v>
      </c>
      <c r="F17" s="292">
        <v>2.4</v>
      </c>
      <c r="G17" s="293">
        <v>364365</v>
      </c>
      <c r="H17" s="293">
        <v>43383</v>
      </c>
      <c r="I17" s="293">
        <v>407748</v>
      </c>
      <c r="J17" s="293">
        <v>9786</v>
      </c>
      <c r="K17" s="293">
        <v>92364</v>
      </c>
      <c r="L17" s="293">
        <v>574459</v>
      </c>
      <c r="M17" s="294">
        <v>16.078432055203244</v>
      </c>
      <c r="N17" s="1"/>
      <c r="O17" s="279" t="s">
        <v>269</v>
      </c>
      <c r="P17" s="280">
        <v>10.4</v>
      </c>
      <c r="Q17" s="280">
        <v>2.4</v>
      </c>
      <c r="R17" s="280">
        <v>16.078432055203244</v>
      </c>
    </row>
    <row r="18" spans="2:18" s="2" customFormat="1" x14ac:dyDescent="0.25">
      <c r="B18" s="291" t="s">
        <v>270</v>
      </c>
      <c r="C18" s="292">
        <v>8.8000000000000007</v>
      </c>
      <c r="D18" s="293">
        <v>984115</v>
      </c>
      <c r="E18" s="293">
        <v>86602</v>
      </c>
      <c r="F18" s="292">
        <v>2.6</v>
      </c>
      <c r="G18" s="293">
        <v>365824</v>
      </c>
      <c r="H18" s="293">
        <v>44403</v>
      </c>
      <c r="I18" s="293">
        <v>410227</v>
      </c>
      <c r="J18" s="293">
        <v>10666</v>
      </c>
      <c r="K18" s="293">
        <v>75936</v>
      </c>
      <c r="L18" s="293">
        <v>573888</v>
      </c>
      <c r="M18" s="294">
        <v>13.23185011709602</v>
      </c>
      <c r="N18" s="1"/>
      <c r="O18" s="279" t="s">
        <v>270</v>
      </c>
      <c r="P18" s="280">
        <v>8.8000000000000007</v>
      </c>
      <c r="Q18" s="280">
        <v>2.6</v>
      </c>
      <c r="R18" s="280">
        <v>13.23185011709602</v>
      </c>
    </row>
    <row r="19" spans="2:18" s="2" customFormat="1" x14ac:dyDescent="0.25">
      <c r="B19" s="295" t="s">
        <v>271</v>
      </c>
      <c r="C19" s="296">
        <v>7.2</v>
      </c>
      <c r="D19" s="297">
        <v>986042</v>
      </c>
      <c r="E19" s="297">
        <v>70995</v>
      </c>
      <c r="F19" s="296">
        <v>2.2000000000000002</v>
      </c>
      <c r="G19" s="297">
        <v>367237</v>
      </c>
      <c r="H19" s="297">
        <v>45437</v>
      </c>
      <c r="I19" s="297">
        <v>412674</v>
      </c>
      <c r="J19" s="297">
        <v>9079</v>
      </c>
      <c r="K19" s="297">
        <v>61916</v>
      </c>
      <c r="L19" s="297">
        <v>573368</v>
      </c>
      <c r="M19" s="298">
        <v>10.798649383990735</v>
      </c>
      <c r="N19" s="1"/>
      <c r="O19" s="284" t="s">
        <v>271</v>
      </c>
      <c r="P19" s="285">
        <v>7.2</v>
      </c>
      <c r="Q19" s="285">
        <v>2.2000000000000002</v>
      </c>
      <c r="R19" s="285">
        <v>10.798649383990735</v>
      </c>
    </row>
    <row r="20" spans="2:18" s="2" customFormat="1" x14ac:dyDescent="0.25">
      <c r="B20" s="1" t="s">
        <v>272</v>
      </c>
      <c r="C20" s="1"/>
      <c r="D20" s="1"/>
      <c r="E20" s="1"/>
      <c r="F20" s="1"/>
      <c r="G20" s="1"/>
      <c r="H20" s="1"/>
      <c r="I20" s="1"/>
      <c r="J20" s="1"/>
      <c r="K20" s="1"/>
      <c r="L20" s="1"/>
      <c r="M20" s="1"/>
      <c r="N20" s="1"/>
    </row>
    <row r="21" spans="2:18" s="2" customFormat="1" x14ac:dyDescent="0.25">
      <c r="B21" s="1" t="s">
        <v>273</v>
      </c>
      <c r="C21" s="1"/>
      <c r="D21" s="1"/>
      <c r="E21" s="1"/>
      <c r="F21" s="1"/>
      <c r="G21" s="1"/>
      <c r="H21" s="1"/>
      <c r="I21" s="1"/>
      <c r="J21" s="1"/>
      <c r="K21" s="1"/>
      <c r="L21" s="1"/>
      <c r="M21" s="1"/>
      <c r="N21" s="1"/>
    </row>
    <row r="22" spans="2:18" s="2" customFormat="1" x14ac:dyDescent="0.25">
      <c r="B22" s="1"/>
      <c r="C22" s="1"/>
      <c r="D22" s="1"/>
      <c r="E22" s="1"/>
      <c r="F22" s="1"/>
      <c r="G22" s="1"/>
      <c r="H22" s="1"/>
      <c r="I22" s="1"/>
      <c r="J22" s="1"/>
      <c r="K22" s="1"/>
      <c r="L22" s="1"/>
      <c r="M22" s="1"/>
      <c r="N22" s="1"/>
      <c r="R22" s="299">
        <f>+R19-Q19</f>
        <v>8.5986493839907361</v>
      </c>
    </row>
    <row r="23" spans="2:18" s="2" customFormat="1" x14ac:dyDescent="0.25">
      <c r="B23" s="1"/>
      <c r="C23" s="1"/>
      <c r="D23" s="1"/>
      <c r="E23" s="1"/>
      <c r="F23" s="1"/>
      <c r="G23" s="1"/>
      <c r="H23" s="1"/>
      <c r="I23" s="1"/>
      <c r="J23" s="1"/>
      <c r="K23" s="1"/>
      <c r="L23" s="1"/>
      <c r="M23" s="1"/>
      <c r="N23" s="1"/>
    </row>
    <row r="24" spans="2:18" s="2" customFormat="1" x14ac:dyDescent="0.25">
      <c r="B24" s="1"/>
      <c r="C24" s="1"/>
      <c r="D24" s="1"/>
      <c r="E24" s="1"/>
      <c r="F24" s="1"/>
      <c r="G24" s="1"/>
      <c r="H24" s="1"/>
      <c r="I24" s="1"/>
      <c r="J24" s="1"/>
      <c r="K24" s="1"/>
      <c r="L24" s="1"/>
      <c r="M24" s="1"/>
      <c r="N24" s="1"/>
    </row>
    <row r="25" spans="2:18" s="2" customFormat="1" x14ac:dyDescent="0.25">
      <c r="B25" s="1"/>
      <c r="C25" s="1"/>
      <c r="D25" s="1"/>
      <c r="E25" s="1"/>
      <c r="F25" s="1"/>
      <c r="G25" s="1"/>
      <c r="H25" s="1"/>
      <c r="I25" s="1"/>
      <c r="J25" s="1"/>
      <c r="K25" s="1"/>
      <c r="L25" s="1"/>
      <c r="M25" s="1"/>
      <c r="N25" s="1"/>
    </row>
    <row r="26" spans="2:18" s="2" customFormat="1" x14ac:dyDescent="0.25">
      <c r="B26" s="1"/>
      <c r="C26" s="1"/>
      <c r="D26" s="1"/>
      <c r="E26" s="1"/>
      <c r="F26" s="1"/>
      <c r="G26" s="1"/>
      <c r="H26" s="1"/>
      <c r="I26" s="1"/>
      <c r="J26" s="1"/>
      <c r="K26" s="1"/>
      <c r="L26" s="1"/>
      <c r="M26" s="1"/>
      <c r="N26" s="1"/>
    </row>
    <row r="27" spans="2:18" s="2" customFormat="1" x14ac:dyDescent="0.25">
      <c r="B27" s="1"/>
      <c r="C27" s="1"/>
      <c r="D27" s="1"/>
      <c r="E27" s="1"/>
      <c r="F27" s="1"/>
      <c r="G27" s="1"/>
      <c r="H27" s="1"/>
      <c r="I27" s="1"/>
      <c r="J27" s="1"/>
      <c r="K27" s="1"/>
      <c r="L27" s="1"/>
      <c r="M27" s="1"/>
      <c r="N27" s="1"/>
    </row>
    <row r="28" spans="2:18" s="2" customFormat="1" x14ac:dyDescent="0.25">
      <c r="B28" s="1"/>
      <c r="C28" s="1"/>
      <c r="D28" s="1"/>
      <c r="E28" s="1"/>
      <c r="F28" s="1"/>
      <c r="G28" s="1"/>
      <c r="H28" s="1"/>
      <c r="I28" s="1"/>
      <c r="J28" s="1"/>
      <c r="K28" s="1"/>
      <c r="L28" s="1"/>
      <c r="M28" s="1"/>
      <c r="N28" s="1"/>
    </row>
    <row r="29" spans="2:18" s="2" customFormat="1" x14ac:dyDescent="0.25">
      <c r="B29" s="1"/>
      <c r="C29" s="1"/>
      <c r="D29" s="1"/>
      <c r="E29" s="1"/>
      <c r="F29" s="1"/>
      <c r="G29" s="1"/>
      <c r="H29" s="1"/>
      <c r="I29" s="1"/>
      <c r="J29" s="1"/>
      <c r="K29" s="1"/>
      <c r="L29" s="1"/>
      <c r="M29" s="1"/>
      <c r="N29" s="1"/>
    </row>
    <row r="30" spans="2:18" s="2" customFormat="1" x14ac:dyDescent="0.25">
      <c r="B30" s="1"/>
      <c r="C30" s="1"/>
      <c r="D30" s="1"/>
      <c r="E30" s="1"/>
      <c r="F30" s="1"/>
      <c r="G30" s="1"/>
      <c r="H30" s="1"/>
      <c r="I30" s="1"/>
      <c r="J30" s="1"/>
      <c r="K30" s="1"/>
      <c r="L30" s="1"/>
      <c r="M30" s="1"/>
      <c r="N30" s="1"/>
    </row>
    <row r="31" spans="2:18" s="2" customFormat="1" x14ac:dyDescent="0.25">
      <c r="B31" s="1"/>
      <c r="C31" s="1"/>
      <c r="D31" s="1"/>
      <c r="E31" s="1"/>
      <c r="F31" s="1"/>
      <c r="G31" s="1"/>
      <c r="H31" s="1"/>
      <c r="I31" s="1"/>
      <c r="J31" s="1"/>
      <c r="K31" s="1"/>
      <c r="L31" s="1"/>
      <c r="M31" s="1"/>
      <c r="N31" s="1"/>
    </row>
    <row r="32" spans="2:18" s="2" customFormat="1" x14ac:dyDescent="0.25">
      <c r="B32" s="1"/>
      <c r="C32" s="1"/>
      <c r="D32" s="1"/>
      <c r="E32" s="1"/>
      <c r="F32" s="1"/>
      <c r="G32" s="1"/>
      <c r="H32" s="1"/>
      <c r="I32" s="1"/>
      <c r="J32" s="1"/>
      <c r="K32" s="1"/>
      <c r="L32" s="1"/>
      <c r="M32" s="1"/>
      <c r="N32" s="1"/>
    </row>
    <row r="33" spans="2:14" s="2" customFormat="1" x14ac:dyDescent="0.25">
      <c r="B33" s="1"/>
      <c r="C33" s="1"/>
      <c r="D33" s="1"/>
      <c r="E33" s="1"/>
      <c r="F33" s="1"/>
      <c r="G33" s="1"/>
      <c r="H33" s="1"/>
      <c r="I33" s="1"/>
      <c r="J33" s="1"/>
      <c r="K33" s="1"/>
      <c r="L33" s="1"/>
      <c r="M33" s="1"/>
      <c r="N33" s="1"/>
    </row>
    <row r="34" spans="2:14" s="2" customFormat="1" x14ac:dyDescent="0.25">
      <c r="B34" s="1"/>
      <c r="C34" s="1"/>
      <c r="D34" s="1"/>
      <c r="E34" s="1"/>
      <c r="F34" s="1"/>
      <c r="G34" s="1"/>
      <c r="H34" s="1"/>
      <c r="I34" s="1"/>
      <c r="J34" s="1"/>
      <c r="K34" s="1"/>
      <c r="L34" s="1"/>
      <c r="M34" s="1"/>
      <c r="N34" s="1"/>
    </row>
    <row r="35" spans="2:14" s="2" customFormat="1" x14ac:dyDescent="0.25">
      <c r="B35" s="1"/>
      <c r="C35" s="1"/>
      <c r="D35" s="1"/>
      <c r="E35" s="1"/>
      <c r="F35" s="1"/>
      <c r="G35" s="1"/>
      <c r="H35" s="1"/>
      <c r="I35" s="1"/>
      <c r="J35" s="1"/>
      <c r="K35" s="1"/>
      <c r="L35" s="1"/>
      <c r="M35" s="1"/>
      <c r="N35" s="1"/>
    </row>
    <row r="36" spans="2:14" s="2" customFormat="1" x14ac:dyDescent="0.25">
      <c r="B36" s="1"/>
      <c r="C36" s="1"/>
      <c r="D36" s="1"/>
      <c r="E36" s="1"/>
      <c r="F36" s="1"/>
      <c r="G36" s="1"/>
      <c r="H36" s="1"/>
      <c r="I36" s="1"/>
      <c r="J36" s="1"/>
      <c r="K36" s="1"/>
      <c r="L36" s="1"/>
      <c r="M36" s="1"/>
      <c r="N36" s="1"/>
    </row>
    <row r="37" spans="2:14" s="2" customFormat="1" x14ac:dyDescent="0.25">
      <c r="B37" s="1"/>
      <c r="C37" s="1"/>
      <c r="D37" s="1"/>
      <c r="E37" s="1"/>
      <c r="F37" s="1"/>
      <c r="G37" s="1"/>
      <c r="H37" s="1"/>
      <c r="I37" s="1"/>
      <c r="J37" s="1"/>
      <c r="K37" s="1"/>
      <c r="L37" s="1"/>
      <c r="M37" s="1"/>
      <c r="N37" s="1"/>
    </row>
    <row r="38" spans="2:14" s="2" customFormat="1" x14ac:dyDescent="0.25">
      <c r="B38" s="1"/>
      <c r="C38" s="1"/>
      <c r="D38" s="1"/>
      <c r="E38" s="1"/>
      <c r="F38" s="1"/>
      <c r="G38" s="1"/>
      <c r="H38" s="1"/>
      <c r="I38" s="1"/>
      <c r="J38" s="1"/>
      <c r="K38" s="1"/>
      <c r="L38" s="1"/>
      <c r="M38" s="1"/>
      <c r="N38" s="1"/>
    </row>
    <row r="39" spans="2:14" s="2" customFormat="1" x14ac:dyDescent="0.25">
      <c r="B39" s="1"/>
      <c r="C39" s="1"/>
      <c r="D39" s="1"/>
      <c r="E39" s="1"/>
      <c r="F39" s="1"/>
      <c r="G39" s="1"/>
      <c r="H39" s="1"/>
      <c r="I39" s="1"/>
      <c r="J39" s="1"/>
      <c r="K39" s="1"/>
      <c r="L39" s="1"/>
      <c r="M39" s="1"/>
      <c r="N39" s="1"/>
    </row>
    <row r="40" spans="2:14" s="2" customFormat="1" x14ac:dyDescent="0.25">
      <c r="B40" s="1"/>
      <c r="C40" s="1"/>
      <c r="D40" s="1"/>
      <c r="E40" s="1"/>
      <c r="F40" s="1"/>
      <c r="G40" s="1"/>
      <c r="H40" s="1"/>
      <c r="I40" s="1"/>
      <c r="J40" s="1"/>
      <c r="K40" s="1"/>
      <c r="L40" s="1"/>
      <c r="M40" s="1"/>
      <c r="N40" s="1"/>
    </row>
    <row r="41" spans="2:14" s="2" customFormat="1" x14ac:dyDescent="0.25">
      <c r="B41" s="1"/>
      <c r="C41" s="1"/>
      <c r="D41" s="1"/>
      <c r="E41" s="1"/>
      <c r="F41" s="1"/>
      <c r="G41" s="1"/>
      <c r="H41" s="1"/>
      <c r="I41" s="1"/>
      <c r="J41" s="1"/>
      <c r="K41" s="1"/>
      <c r="L41" s="1"/>
      <c r="M41" s="1"/>
      <c r="N41" s="1"/>
    </row>
    <row r="42" spans="2:14" s="2" customFormat="1" x14ac:dyDescent="0.25">
      <c r="B42" s="1"/>
      <c r="C42" s="1"/>
      <c r="D42" s="1"/>
      <c r="E42" s="1"/>
      <c r="F42" s="1"/>
      <c r="G42" s="1"/>
      <c r="H42" s="1"/>
      <c r="I42" s="1"/>
      <c r="J42" s="1"/>
      <c r="K42" s="1"/>
      <c r="L42" s="1"/>
      <c r="M42" s="1"/>
      <c r="N42" s="1"/>
    </row>
    <row r="43" spans="2:14" s="2" customFormat="1" x14ac:dyDescent="0.25">
      <c r="B43" s="1"/>
      <c r="C43" s="1"/>
      <c r="D43" s="1"/>
      <c r="E43" s="1"/>
      <c r="F43" s="1"/>
      <c r="G43" s="1"/>
      <c r="H43" s="1"/>
      <c r="I43" s="1"/>
      <c r="J43" s="1"/>
      <c r="K43" s="1"/>
      <c r="L43" s="1"/>
      <c r="M43" s="1"/>
      <c r="N43" s="1"/>
    </row>
    <row r="44" spans="2:14" s="2" customFormat="1" x14ac:dyDescent="0.25">
      <c r="B44" s="1"/>
      <c r="C44" s="1"/>
      <c r="D44" s="1"/>
      <c r="E44" s="1"/>
      <c r="F44" s="1"/>
      <c r="G44" s="1"/>
      <c r="H44" s="1"/>
      <c r="I44" s="1"/>
      <c r="J44" s="1"/>
      <c r="K44" s="1"/>
      <c r="L44" s="1"/>
      <c r="M44" s="1"/>
      <c r="N44" s="1"/>
    </row>
    <row r="45" spans="2:14" s="2" customFormat="1" x14ac:dyDescent="0.25">
      <c r="B45" s="1"/>
      <c r="C45" s="1"/>
      <c r="D45" s="1"/>
      <c r="E45" s="1"/>
      <c r="F45" s="1"/>
      <c r="G45" s="1"/>
      <c r="H45" s="1"/>
      <c r="I45" s="1"/>
      <c r="J45" s="1"/>
      <c r="K45" s="1"/>
      <c r="L45" s="1"/>
      <c r="M45" s="1"/>
      <c r="N45" s="1"/>
    </row>
    <row r="46" spans="2:14" s="2" customFormat="1" x14ac:dyDescent="0.25">
      <c r="B46" s="1"/>
      <c r="C46" s="1"/>
      <c r="D46" s="1"/>
      <c r="E46" s="1"/>
      <c r="F46" s="1"/>
      <c r="G46" s="1"/>
      <c r="H46" s="1"/>
      <c r="I46" s="1"/>
      <c r="J46" s="1"/>
      <c r="K46" s="1"/>
      <c r="L46" s="1"/>
      <c r="M46" s="1"/>
      <c r="N46" s="1"/>
    </row>
    <row r="47" spans="2:14" s="2" customFormat="1" x14ac:dyDescent="0.25">
      <c r="B47" s="1"/>
      <c r="C47" s="1"/>
      <c r="D47" s="1"/>
      <c r="E47" s="1"/>
      <c r="F47" s="1"/>
      <c r="G47" s="1"/>
      <c r="H47" s="1"/>
      <c r="I47" s="1"/>
      <c r="J47" s="1"/>
      <c r="K47" s="1"/>
      <c r="L47" s="1"/>
      <c r="M47" s="1"/>
      <c r="N47" s="1"/>
    </row>
    <row r="48" spans="2:14" s="2" customFormat="1" x14ac:dyDescent="0.25">
      <c r="B48" s="1"/>
      <c r="C48" s="1"/>
      <c r="D48" s="1"/>
      <c r="E48" s="1"/>
      <c r="F48" s="1"/>
      <c r="G48" s="1"/>
      <c r="H48" s="1"/>
      <c r="I48" s="1"/>
      <c r="J48" s="1"/>
      <c r="K48" s="1"/>
      <c r="L48" s="1"/>
      <c r="M48" s="1"/>
      <c r="N48" s="1"/>
    </row>
    <row r="49" spans="2:14" s="2" customFormat="1" x14ac:dyDescent="0.25">
      <c r="B49" s="1"/>
      <c r="C49" s="1"/>
      <c r="D49" s="1"/>
      <c r="E49" s="1"/>
      <c r="F49" s="1"/>
      <c r="G49" s="1"/>
      <c r="H49" s="1"/>
      <c r="I49" s="1"/>
      <c r="J49" s="1"/>
      <c r="K49" s="1"/>
      <c r="L49" s="1"/>
      <c r="M49" s="1"/>
      <c r="N49" s="1"/>
    </row>
    <row r="50" spans="2:14" s="2" customFormat="1" x14ac:dyDescent="0.25">
      <c r="B50" s="1"/>
      <c r="C50" s="1"/>
      <c r="D50" s="1"/>
      <c r="E50" s="1"/>
      <c r="F50" s="1"/>
      <c r="G50" s="1"/>
      <c r="H50" s="1"/>
      <c r="I50" s="1"/>
      <c r="J50" s="1"/>
      <c r="K50" s="1"/>
      <c r="L50" s="1"/>
      <c r="M50" s="1"/>
      <c r="N50" s="1"/>
    </row>
    <row r="51" spans="2:14" s="2" customFormat="1" x14ac:dyDescent="0.25">
      <c r="B51" s="1"/>
      <c r="C51" s="1"/>
      <c r="D51" s="1"/>
      <c r="E51" s="1"/>
      <c r="F51" s="1"/>
      <c r="G51" s="1"/>
      <c r="H51" s="1"/>
      <c r="I51" s="1"/>
      <c r="J51" s="1"/>
      <c r="K51" s="1"/>
      <c r="L51" s="1"/>
      <c r="M51" s="1"/>
      <c r="N51" s="1"/>
    </row>
    <row r="52" spans="2:14" s="2" customFormat="1" x14ac:dyDescent="0.25">
      <c r="B52" s="1"/>
      <c r="C52" s="1"/>
      <c r="D52" s="1"/>
      <c r="E52" s="1"/>
      <c r="F52" s="1"/>
      <c r="G52" s="1"/>
      <c r="H52" s="1"/>
      <c r="I52" s="1"/>
      <c r="J52" s="1"/>
      <c r="K52" s="1"/>
      <c r="L52" s="1"/>
      <c r="M52" s="1"/>
      <c r="N52" s="1"/>
    </row>
    <row r="53" spans="2:14" s="2" customFormat="1" x14ac:dyDescent="0.25">
      <c r="B53" s="1"/>
      <c r="C53" s="1"/>
      <c r="D53" s="1"/>
      <c r="E53" s="1"/>
      <c r="F53" s="1"/>
      <c r="G53" s="1"/>
      <c r="H53" s="1"/>
      <c r="I53" s="1"/>
      <c r="J53" s="1"/>
      <c r="K53" s="1"/>
      <c r="L53" s="1"/>
      <c r="M53" s="1"/>
      <c r="N53" s="1"/>
    </row>
    <row r="54" spans="2:14" s="2" customFormat="1" x14ac:dyDescent="0.25">
      <c r="B54" s="1"/>
      <c r="C54" s="1"/>
      <c r="D54" s="1"/>
      <c r="E54" s="1"/>
      <c r="F54" s="1"/>
      <c r="G54" s="1"/>
      <c r="H54" s="1"/>
      <c r="I54" s="1"/>
      <c r="J54" s="1"/>
      <c r="K54" s="1"/>
      <c r="L54" s="1"/>
      <c r="M54" s="1"/>
      <c r="N54" s="1"/>
    </row>
    <row r="55" spans="2:14" s="2" customFormat="1" x14ac:dyDescent="0.25">
      <c r="B55" s="1"/>
      <c r="C55" s="1"/>
      <c r="D55" s="1"/>
      <c r="E55" s="1"/>
      <c r="F55" s="1"/>
      <c r="G55" s="1"/>
      <c r="H55" s="1"/>
      <c r="I55" s="1"/>
      <c r="J55" s="1"/>
      <c r="K55" s="1"/>
      <c r="L55" s="1"/>
      <c r="M55" s="1"/>
      <c r="N55" s="1"/>
    </row>
    <row r="56" spans="2:14" s="2" customFormat="1" x14ac:dyDescent="0.25">
      <c r="B56" s="1"/>
      <c r="C56" s="1"/>
      <c r="D56" s="1"/>
      <c r="E56" s="1"/>
      <c r="F56" s="1"/>
      <c r="G56" s="1"/>
      <c r="H56" s="1"/>
      <c r="I56" s="1"/>
      <c r="J56" s="1"/>
      <c r="K56" s="1"/>
      <c r="L56" s="1"/>
      <c r="M56" s="1"/>
      <c r="N56" s="1"/>
    </row>
    <row r="57" spans="2:14" s="2" customFormat="1" x14ac:dyDescent="0.25">
      <c r="B57" s="1"/>
      <c r="C57" s="1"/>
      <c r="D57" s="1"/>
      <c r="E57" s="1"/>
      <c r="F57" s="1"/>
      <c r="G57" s="1"/>
      <c r="H57" s="1"/>
      <c r="I57" s="1"/>
      <c r="J57" s="1"/>
      <c r="K57" s="1"/>
      <c r="L57" s="1"/>
      <c r="M57" s="1"/>
      <c r="N57" s="1"/>
    </row>
    <row r="58" spans="2:14" s="2" customFormat="1" x14ac:dyDescent="0.25">
      <c r="B58" s="1"/>
      <c r="C58" s="1"/>
      <c r="D58" s="1"/>
      <c r="E58" s="1"/>
      <c r="F58" s="1"/>
      <c r="G58" s="1"/>
      <c r="H58" s="1"/>
      <c r="I58" s="1"/>
      <c r="J58" s="1"/>
      <c r="K58" s="1"/>
      <c r="L58" s="1"/>
      <c r="M58" s="1"/>
      <c r="N58" s="1"/>
    </row>
    <row r="59" spans="2:14" s="2" customFormat="1" x14ac:dyDescent="0.25">
      <c r="B59" s="1"/>
      <c r="C59" s="1"/>
      <c r="D59" s="1"/>
      <c r="E59" s="1"/>
      <c r="F59" s="1"/>
      <c r="G59" s="1"/>
      <c r="H59" s="1"/>
      <c r="I59" s="1"/>
      <c r="J59" s="1"/>
      <c r="K59" s="1"/>
      <c r="L59" s="1"/>
      <c r="M59" s="1"/>
      <c r="N59" s="1"/>
    </row>
    <row r="60" spans="2:14" s="2" customFormat="1" x14ac:dyDescent="0.25">
      <c r="B60" s="1"/>
      <c r="C60" s="1"/>
      <c r="D60" s="1"/>
      <c r="E60" s="1"/>
      <c r="F60" s="1"/>
      <c r="G60" s="1"/>
      <c r="H60" s="1"/>
      <c r="I60" s="1"/>
      <c r="J60" s="1"/>
      <c r="K60" s="1"/>
      <c r="L60" s="1"/>
      <c r="M60" s="1"/>
      <c r="N60" s="1"/>
    </row>
    <row r="61" spans="2:14" s="2" customFormat="1" x14ac:dyDescent="0.25">
      <c r="B61" s="1"/>
      <c r="C61" s="1"/>
      <c r="D61" s="1"/>
      <c r="E61" s="1"/>
      <c r="F61" s="1"/>
      <c r="G61" s="1"/>
      <c r="H61" s="1"/>
      <c r="I61" s="1"/>
      <c r="J61" s="1"/>
      <c r="K61" s="1"/>
      <c r="L61" s="1"/>
      <c r="M61" s="1"/>
      <c r="N61" s="1"/>
    </row>
    <row r="62" spans="2:14" s="2" customFormat="1" x14ac:dyDescent="0.25">
      <c r="B62" s="1"/>
      <c r="C62" s="1"/>
      <c r="D62" s="1"/>
      <c r="E62" s="1"/>
      <c r="F62" s="1"/>
      <c r="G62" s="1"/>
      <c r="H62" s="1"/>
      <c r="I62" s="1"/>
      <c r="J62" s="1"/>
      <c r="K62" s="1"/>
      <c r="L62" s="1"/>
      <c r="M62" s="1"/>
      <c r="N62" s="1"/>
    </row>
    <row r="63" spans="2:14" s="2" customFormat="1" x14ac:dyDescent="0.25">
      <c r="B63" s="1"/>
      <c r="C63" s="1"/>
      <c r="D63" s="1"/>
      <c r="E63" s="1"/>
      <c r="F63" s="1"/>
      <c r="G63" s="1"/>
      <c r="H63" s="1"/>
      <c r="I63" s="1"/>
      <c r="J63" s="1"/>
      <c r="K63" s="1"/>
      <c r="L63" s="1"/>
      <c r="M63" s="1"/>
      <c r="N63" s="1"/>
    </row>
    <row r="64" spans="2:14" s="2" customFormat="1" x14ac:dyDescent="0.25">
      <c r="B64" s="1"/>
      <c r="C64" s="1"/>
      <c r="D64" s="1"/>
      <c r="E64" s="1"/>
      <c r="F64" s="1"/>
      <c r="G64" s="1"/>
      <c r="H64" s="1"/>
      <c r="I64" s="1"/>
      <c r="J64" s="1"/>
      <c r="K64" s="1"/>
      <c r="L64" s="1"/>
      <c r="M64" s="1"/>
      <c r="N64" s="1"/>
    </row>
    <row r="65" spans="2:14" s="2" customFormat="1" x14ac:dyDescent="0.25">
      <c r="B65" s="1"/>
      <c r="C65" s="1"/>
      <c r="D65" s="1"/>
      <c r="E65" s="1"/>
      <c r="F65" s="1"/>
      <c r="G65" s="1"/>
      <c r="H65" s="1"/>
      <c r="I65" s="1"/>
      <c r="J65" s="1"/>
      <c r="K65" s="1"/>
      <c r="L65" s="1"/>
      <c r="M65" s="1"/>
      <c r="N65" s="1"/>
    </row>
    <row r="66" spans="2:14" s="2" customFormat="1" x14ac:dyDescent="0.25">
      <c r="B66" s="1"/>
      <c r="C66" s="1"/>
      <c r="D66" s="1"/>
      <c r="E66" s="1"/>
      <c r="F66" s="1"/>
      <c r="G66" s="1"/>
      <c r="H66" s="1"/>
      <c r="I66" s="1"/>
      <c r="J66" s="1"/>
      <c r="K66" s="1"/>
      <c r="L66" s="1"/>
      <c r="M66" s="1"/>
      <c r="N66" s="1"/>
    </row>
    <row r="67" spans="2:14" s="2" customFormat="1" x14ac:dyDescent="0.25">
      <c r="B67" s="1"/>
      <c r="C67" s="1"/>
      <c r="D67" s="1"/>
      <c r="E67" s="1"/>
      <c r="F67" s="1"/>
      <c r="G67" s="1"/>
      <c r="H67" s="1"/>
      <c r="I67" s="1"/>
      <c r="J67" s="1"/>
      <c r="K67" s="1"/>
      <c r="L67" s="1"/>
      <c r="M67" s="1"/>
      <c r="N67" s="1"/>
    </row>
    <row r="68" spans="2:14" s="2" customFormat="1" x14ac:dyDescent="0.25">
      <c r="B68" s="1"/>
      <c r="C68" s="1"/>
      <c r="D68" s="1"/>
      <c r="E68" s="1"/>
      <c r="F68" s="1"/>
      <c r="G68" s="1"/>
      <c r="H68" s="1"/>
      <c r="I68" s="1"/>
      <c r="J68" s="1"/>
      <c r="K68" s="1"/>
      <c r="L68" s="1"/>
      <c r="M68" s="1"/>
      <c r="N68" s="1"/>
    </row>
    <row r="69" spans="2:14" s="2" customFormat="1" x14ac:dyDescent="0.25">
      <c r="B69" s="1"/>
      <c r="C69" s="1"/>
      <c r="D69" s="1"/>
      <c r="E69" s="1"/>
      <c r="F69" s="1"/>
      <c r="G69" s="1"/>
      <c r="H69" s="1"/>
      <c r="I69" s="1"/>
      <c r="J69" s="1"/>
      <c r="K69" s="1"/>
      <c r="L69" s="1"/>
      <c r="M69" s="1"/>
      <c r="N69" s="1"/>
    </row>
    <row r="70" spans="2:14" s="2" customFormat="1" x14ac:dyDescent="0.25">
      <c r="B70" s="1"/>
      <c r="C70" s="1"/>
      <c r="D70" s="1"/>
      <c r="E70" s="1"/>
      <c r="F70" s="1"/>
      <c r="G70" s="1"/>
      <c r="H70" s="1"/>
      <c r="I70" s="1"/>
      <c r="J70" s="1"/>
      <c r="K70" s="1"/>
      <c r="L70" s="1"/>
      <c r="M70" s="1"/>
      <c r="N70" s="1"/>
    </row>
    <row r="71" spans="2:14" s="2" customFormat="1" x14ac:dyDescent="0.25">
      <c r="B71" s="1"/>
      <c r="C71" s="1"/>
      <c r="D71" s="1"/>
      <c r="E71" s="1"/>
      <c r="F71" s="1"/>
      <c r="G71" s="1"/>
      <c r="H71" s="1"/>
      <c r="I71" s="1"/>
      <c r="J71" s="1"/>
      <c r="K71" s="1"/>
      <c r="L71" s="1"/>
      <c r="M71" s="1"/>
      <c r="N71" s="1"/>
    </row>
    <row r="72" spans="2:14" s="2" customFormat="1" x14ac:dyDescent="0.25">
      <c r="B72" s="1"/>
      <c r="C72" s="1"/>
      <c r="D72" s="1"/>
      <c r="E72" s="1"/>
      <c r="F72" s="1"/>
      <c r="G72" s="1"/>
      <c r="H72" s="1"/>
      <c r="I72" s="1"/>
      <c r="J72" s="1"/>
      <c r="K72" s="1"/>
      <c r="L72" s="1"/>
      <c r="M72" s="1"/>
      <c r="N72" s="1"/>
    </row>
    <row r="73" spans="2:14" s="2" customFormat="1" x14ac:dyDescent="0.25">
      <c r="B73" s="1"/>
      <c r="C73" s="1"/>
      <c r="D73" s="1"/>
      <c r="E73" s="1"/>
      <c r="F73" s="1"/>
      <c r="G73" s="1"/>
      <c r="H73" s="1"/>
      <c r="I73" s="1"/>
      <c r="J73" s="1"/>
      <c r="K73" s="1"/>
      <c r="L73" s="1"/>
      <c r="M73" s="1"/>
      <c r="N73" s="1"/>
    </row>
    <row r="74" spans="2:14" s="2" customFormat="1" x14ac:dyDescent="0.25">
      <c r="B74" s="1"/>
      <c r="C74" s="1"/>
      <c r="D74" s="1"/>
      <c r="E74" s="1"/>
      <c r="F74" s="1"/>
      <c r="G74" s="1"/>
      <c r="H74" s="1"/>
      <c r="I74" s="1"/>
      <c r="J74" s="1"/>
      <c r="K74" s="1"/>
      <c r="L74" s="1"/>
      <c r="M74" s="1"/>
      <c r="N74" s="1"/>
    </row>
    <row r="75" spans="2:14" s="2" customFormat="1" x14ac:dyDescent="0.25">
      <c r="B75" s="1"/>
      <c r="C75" s="1"/>
      <c r="D75" s="1"/>
      <c r="E75" s="1"/>
      <c r="F75" s="1"/>
      <c r="G75" s="1"/>
      <c r="H75" s="1"/>
      <c r="I75" s="1"/>
      <c r="J75" s="1"/>
      <c r="K75" s="1"/>
      <c r="L75" s="1"/>
      <c r="M75" s="1"/>
      <c r="N75" s="1"/>
    </row>
    <row r="76" spans="2:14" s="2" customFormat="1" x14ac:dyDescent="0.25">
      <c r="B76" s="1"/>
      <c r="C76" s="1"/>
      <c r="D76" s="1"/>
      <c r="E76" s="1"/>
      <c r="F76" s="1"/>
      <c r="G76" s="1"/>
      <c r="H76" s="1"/>
      <c r="I76" s="1"/>
      <c r="J76" s="1"/>
      <c r="K76" s="1"/>
      <c r="L76" s="1"/>
      <c r="M76" s="1"/>
      <c r="N76" s="1"/>
    </row>
    <row r="77" spans="2:14" s="2" customFormat="1" x14ac:dyDescent="0.25">
      <c r="B77" s="1"/>
      <c r="C77" s="1"/>
      <c r="D77" s="1"/>
      <c r="E77" s="1"/>
      <c r="F77" s="1"/>
      <c r="G77" s="1"/>
      <c r="H77" s="1"/>
      <c r="I77" s="1"/>
      <c r="J77" s="1"/>
      <c r="K77" s="1"/>
      <c r="L77" s="1"/>
      <c r="M77" s="1"/>
      <c r="N77" s="1"/>
    </row>
    <row r="78" spans="2:14" s="2" customFormat="1" x14ac:dyDescent="0.25">
      <c r="B78" s="1"/>
      <c r="C78" s="1"/>
      <c r="D78" s="1"/>
      <c r="E78" s="1"/>
      <c r="F78" s="1"/>
      <c r="G78" s="1"/>
      <c r="H78" s="1"/>
      <c r="I78" s="1"/>
      <c r="J78" s="1"/>
      <c r="K78" s="1"/>
      <c r="L78" s="1"/>
      <c r="M78" s="1"/>
      <c r="N78" s="1"/>
    </row>
    <row r="79" spans="2:14" s="2" customFormat="1" x14ac:dyDescent="0.25">
      <c r="B79" s="1"/>
      <c r="C79" s="1"/>
      <c r="D79" s="1"/>
      <c r="E79" s="1"/>
      <c r="F79" s="1"/>
      <c r="G79" s="1"/>
      <c r="H79" s="1"/>
      <c r="I79" s="1"/>
      <c r="J79" s="1"/>
      <c r="K79" s="1"/>
      <c r="L79" s="1"/>
      <c r="M79" s="1"/>
      <c r="N79" s="1"/>
    </row>
    <row r="80" spans="2:14" s="2" customFormat="1" x14ac:dyDescent="0.25">
      <c r="B80" s="1"/>
      <c r="C80" s="1"/>
      <c r="D80" s="1"/>
      <c r="E80" s="1"/>
      <c r="F80" s="1"/>
      <c r="G80" s="1"/>
      <c r="H80" s="1"/>
      <c r="I80" s="1"/>
      <c r="J80" s="1"/>
      <c r="K80" s="1"/>
      <c r="L80" s="1"/>
      <c r="M80" s="1"/>
      <c r="N80" s="1"/>
    </row>
    <row r="81" spans="2:14" s="2" customFormat="1" x14ac:dyDescent="0.25">
      <c r="B81" s="1"/>
      <c r="C81" s="1"/>
      <c r="D81" s="1"/>
      <c r="E81" s="1"/>
      <c r="F81" s="1"/>
      <c r="G81" s="1"/>
      <c r="H81" s="1"/>
      <c r="I81" s="1"/>
      <c r="J81" s="1"/>
      <c r="K81" s="1"/>
      <c r="L81" s="1"/>
      <c r="M81" s="1"/>
      <c r="N81" s="1"/>
    </row>
    <row r="82" spans="2:14" s="2" customFormat="1" x14ac:dyDescent="0.25">
      <c r="B82" s="1"/>
      <c r="C82" s="1"/>
      <c r="D82" s="1"/>
      <c r="E82" s="1"/>
      <c r="F82" s="1"/>
      <c r="G82" s="1"/>
      <c r="H82" s="1"/>
      <c r="I82" s="1"/>
      <c r="J82" s="1"/>
      <c r="K82" s="1"/>
      <c r="L82" s="1"/>
      <c r="M82" s="1"/>
      <c r="N82" s="1"/>
    </row>
    <row r="83" spans="2:14" s="2" customFormat="1" x14ac:dyDescent="0.25">
      <c r="B83" s="1"/>
      <c r="C83" s="1"/>
      <c r="D83" s="1"/>
      <c r="E83" s="1"/>
      <c r="F83" s="1"/>
      <c r="G83" s="1"/>
      <c r="H83" s="1"/>
      <c r="I83" s="1"/>
      <c r="J83" s="1"/>
      <c r="K83" s="1"/>
      <c r="L83" s="1"/>
      <c r="M83" s="1"/>
      <c r="N83" s="1"/>
    </row>
    <row r="84" spans="2:14" s="2" customFormat="1" x14ac:dyDescent="0.25">
      <c r="B84" s="1"/>
      <c r="C84" s="1"/>
      <c r="D84" s="1"/>
      <c r="E84" s="1"/>
      <c r="F84" s="1"/>
      <c r="G84" s="1"/>
      <c r="H84" s="1"/>
      <c r="I84" s="1"/>
      <c r="J84" s="1"/>
      <c r="K84" s="1"/>
      <c r="L84" s="1"/>
      <c r="M84" s="1"/>
      <c r="N84" s="1"/>
    </row>
    <row r="85" spans="2:14" s="2" customFormat="1" x14ac:dyDescent="0.25">
      <c r="B85" s="1"/>
      <c r="C85" s="1"/>
      <c r="D85" s="1"/>
      <c r="E85" s="1"/>
      <c r="F85" s="1"/>
      <c r="G85" s="1"/>
      <c r="H85" s="1"/>
      <c r="I85" s="1"/>
      <c r="J85" s="1"/>
      <c r="K85" s="1"/>
      <c r="L85" s="1"/>
      <c r="M85" s="1"/>
      <c r="N85" s="1"/>
    </row>
    <row r="86" spans="2:14" s="2" customFormat="1" x14ac:dyDescent="0.25">
      <c r="B86" s="1"/>
      <c r="C86" s="1"/>
      <c r="D86" s="1"/>
      <c r="E86" s="1"/>
      <c r="F86" s="1"/>
      <c r="G86" s="1"/>
      <c r="H86" s="1"/>
      <c r="I86" s="1"/>
      <c r="J86" s="1"/>
      <c r="K86" s="1"/>
      <c r="L86" s="1"/>
      <c r="M86" s="1"/>
      <c r="N86" s="1"/>
    </row>
    <row r="87" spans="2:14" s="2" customFormat="1" x14ac:dyDescent="0.25">
      <c r="B87" s="1"/>
      <c r="C87" s="1"/>
      <c r="D87" s="1"/>
      <c r="E87" s="1"/>
      <c r="F87" s="1"/>
      <c r="G87" s="1"/>
      <c r="H87" s="1"/>
      <c r="I87" s="1"/>
      <c r="J87" s="1"/>
      <c r="K87" s="1"/>
      <c r="L87" s="1"/>
      <c r="M87" s="1"/>
      <c r="N87" s="1"/>
    </row>
    <row r="88" spans="2:14" s="2" customFormat="1" x14ac:dyDescent="0.25">
      <c r="B88" s="1"/>
      <c r="C88" s="1"/>
      <c r="D88" s="1"/>
      <c r="E88" s="1"/>
      <c r="F88" s="1"/>
      <c r="G88" s="1"/>
      <c r="H88" s="1"/>
      <c r="I88" s="1"/>
      <c r="J88" s="1"/>
      <c r="K88" s="1"/>
      <c r="L88" s="1"/>
      <c r="M88" s="1"/>
      <c r="N88" s="1"/>
    </row>
    <row r="89" spans="2:14" s="2" customFormat="1" x14ac:dyDescent="0.25">
      <c r="B89" s="1"/>
      <c r="C89" s="1"/>
      <c r="D89" s="1"/>
      <c r="E89" s="1"/>
      <c r="F89" s="1"/>
      <c r="G89" s="1"/>
      <c r="H89" s="1"/>
      <c r="I89" s="1"/>
      <c r="J89" s="1"/>
      <c r="K89" s="1"/>
      <c r="L89" s="1"/>
      <c r="M89" s="1"/>
      <c r="N89" s="1"/>
    </row>
    <row r="90" spans="2:14" s="2" customFormat="1" x14ac:dyDescent="0.25">
      <c r="B90" s="1"/>
      <c r="C90" s="1"/>
      <c r="D90" s="1"/>
      <c r="E90" s="1"/>
      <c r="F90" s="1"/>
      <c r="G90" s="1"/>
      <c r="H90" s="1"/>
      <c r="I90" s="1"/>
      <c r="J90" s="1"/>
      <c r="K90" s="1"/>
      <c r="L90" s="1"/>
      <c r="M90" s="1"/>
      <c r="N90" s="1"/>
    </row>
    <row r="91" spans="2:14" s="2" customFormat="1" x14ac:dyDescent="0.25">
      <c r="B91" s="1"/>
      <c r="C91" s="1"/>
      <c r="D91" s="1"/>
      <c r="E91" s="1"/>
      <c r="F91" s="1"/>
      <c r="G91" s="1"/>
      <c r="H91" s="1"/>
      <c r="I91" s="1"/>
      <c r="J91" s="1"/>
      <c r="K91" s="1"/>
      <c r="L91" s="1"/>
      <c r="M91" s="1"/>
      <c r="N91" s="1"/>
    </row>
    <row r="92" spans="2:14" s="2" customFormat="1" x14ac:dyDescent="0.25">
      <c r="B92" s="1"/>
      <c r="C92" s="1"/>
      <c r="D92" s="1"/>
      <c r="E92" s="1"/>
      <c r="F92" s="1"/>
      <c r="G92" s="1"/>
      <c r="H92" s="1"/>
      <c r="I92" s="1"/>
      <c r="J92" s="1"/>
      <c r="K92" s="1"/>
      <c r="L92" s="1"/>
      <c r="M92" s="1"/>
      <c r="N92" s="1"/>
    </row>
    <row r="93" spans="2:14" s="2" customFormat="1" x14ac:dyDescent="0.25">
      <c r="B93" s="1"/>
      <c r="C93" s="1"/>
      <c r="D93" s="1"/>
      <c r="E93" s="1"/>
      <c r="F93" s="1"/>
      <c r="G93" s="1"/>
      <c r="H93" s="1"/>
      <c r="I93" s="1"/>
      <c r="J93" s="1"/>
      <c r="K93" s="1"/>
      <c r="L93" s="1"/>
      <c r="M93" s="1"/>
      <c r="N93" s="1"/>
    </row>
    <row r="94" spans="2:14" s="2" customFormat="1" x14ac:dyDescent="0.25">
      <c r="B94" s="1"/>
      <c r="C94" s="1"/>
      <c r="D94" s="1"/>
      <c r="E94" s="1"/>
      <c r="F94" s="1"/>
      <c r="G94" s="1"/>
      <c r="H94" s="1"/>
      <c r="I94" s="1"/>
      <c r="J94" s="1"/>
      <c r="K94" s="1"/>
      <c r="L94" s="1"/>
      <c r="M94" s="1"/>
      <c r="N94" s="1"/>
    </row>
    <row r="95" spans="2:14" s="2" customFormat="1" x14ac:dyDescent="0.25">
      <c r="B95" s="1"/>
      <c r="C95" s="1"/>
      <c r="D95" s="1"/>
      <c r="E95" s="1"/>
      <c r="F95" s="1"/>
      <c r="G95" s="1"/>
      <c r="H95" s="1"/>
      <c r="I95" s="1"/>
      <c r="J95" s="1"/>
      <c r="K95" s="1"/>
      <c r="L95" s="1"/>
      <c r="M95" s="1"/>
      <c r="N95" s="1"/>
    </row>
    <row r="96" spans="2:14" s="2" customFormat="1" x14ac:dyDescent="0.25">
      <c r="B96" s="1"/>
      <c r="C96" s="1"/>
      <c r="D96" s="1"/>
      <c r="E96" s="1"/>
      <c r="F96" s="1"/>
      <c r="G96" s="1"/>
      <c r="H96" s="1"/>
      <c r="I96" s="1"/>
      <c r="J96" s="1"/>
      <c r="K96" s="1"/>
      <c r="L96" s="1"/>
      <c r="M96" s="1"/>
      <c r="N96" s="1"/>
    </row>
    <row r="97" spans="2:14" s="2" customFormat="1" x14ac:dyDescent="0.25">
      <c r="B97" s="1"/>
      <c r="C97" s="1"/>
      <c r="D97" s="1"/>
      <c r="E97" s="1"/>
      <c r="F97" s="1"/>
      <c r="G97" s="1"/>
      <c r="H97" s="1"/>
      <c r="I97" s="1"/>
      <c r="J97" s="1"/>
      <c r="K97" s="1"/>
      <c r="L97" s="1"/>
      <c r="M97" s="1"/>
      <c r="N97" s="1"/>
    </row>
    <row r="98" spans="2:14" s="2" customFormat="1" x14ac:dyDescent="0.25">
      <c r="B98" s="1"/>
      <c r="C98" s="1"/>
      <c r="D98" s="1"/>
      <c r="E98" s="1"/>
      <c r="F98" s="1"/>
      <c r="G98" s="1"/>
      <c r="H98" s="1"/>
      <c r="I98" s="1"/>
      <c r="J98" s="1"/>
      <c r="K98" s="1"/>
      <c r="L98" s="1"/>
      <c r="M98" s="1"/>
      <c r="N98" s="1"/>
    </row>
    <row r="99" spans="2:14" s="2" customFormat="1" x14ac:dyDescent="0.25">
      <c r="B99" s="1"/>
      <c r="C99" s="1"/>
      <c r="D99" s="1"/>
      <c r="E99" s="1"/>
      <c r="F99" s="1"/>
      <c r="G99" s="1"/>
      <c r="H99" s="1"/>
      <c r="I99" s="1"/>
      <c r="J99" s="1"/>
      <c r="K99" s="1"/>
      <c r="L99" s="1"/>
      <c r="M99" s="1"/>
      <c r="N99" s="1"/>
    </row>
    <row r="100" spans="2:14" s="2" customFormat="1" x14ac:dyDescent="0.25">
      <c r="B100" s="1"/>
      <c r="C100" s="1"/>
      <c r="D100" s="1"/>
      <c r="E100" s="1"/>
      <c r="F100" s="1"/>
      <c r="G100" s="1"/>
      <c r="H100" s="1"/>
      <c r="I100" s="1"/>
      <c r="J100" s="1"/>
      <c r="K100" s="1"/>
      <c r="L100" s="1"/>
      <c r="M100" s="1"/>
      <c r="N100" s="1"/>
    </row>
    <row r="101" spans="2:14" s="2" customFormat="1" x14ac:dyDescent="0.25">
      <c r="B101" s="1"/>
      <c r="C101" s="1"/>
      <c r="D101" s="1"/>
      <c r="E101" s="1"/>
      <c r="F101" s="1"/>
      <c r="G101" s="1"/>
      <c r="H101" s="1"/>
      <c r="I101" s="1"/>
      <c r="J101" s="1"/>
      <c r="K101" s="1"/>
      <c r="L101" s="1"/>
      <c r="M101" s="1"/>
      <c r="N101" s="1"/>
    </row>
    <row r="102" spans="2:14" s="2" customFormat="1" x14ac:dyDescent="0.25">
      <c r="B102" s="1"/>
      <c r="C102" s="1"/>
      <c r="D102" s="1"/>
      <c r="E102" s="1"/>
      <c r="F102" s="1"/>
      <c r="G102" s="1"/>
      <c r="H102" s="1"/>
      <c r="I102" s="1"/>
      <c r="J102" s="1"/>
      <c r="K102" s="1"/>
      <c r="L102" s="1"/>
      <c r="M102" s="1"/>
      <c r="N102" s="1"/>
    </row>
    <row r="103" spans="2:14" s="2" customFormat="1" x14ac:dyDescent="0.25">
      <c r="B103" s="1"/>
      <c r="C103" s="1"/>
      <c r="D103" s="1"/>
      <c r="E103" s="1"/>
      <c r="F103" s="1"/>
      <c r="G103" s="1"/>
      <c r="H103" s="1"/>
      <c r="I103" s="1"/>
      <c r="J103" s="1"/>
      <c r="K103" s="1"/>
      <c r="L103" s="1"/>
      <c r="M103" s="1"/>
      <c r="N103" s="1"/>
    </row>
    <row r="104" spans="2:14" s="2" customFormat="1" x14ac:dyDescent="0.25">
      <c r="B104" s="1"/>
      <c r="C104" s="1"/>
      <c r="D104" s="1"/>
      <c r="E104" s="1"/>
      <c r="F104" s="1"/>
      <c r="G104" s="1"/>
      <c r="H104" s="1"/>
      <c r="I104" s="1"/>
      <c r="J104" s="1"/>
      <c r="K104" s="1"/>
      <c r="L104" s="1"/>
      <c r="M104" s="1"/>
      <c r="N104" s="1"/>
    </row>
    <row r="105" spans="2:14" s="2" customFormat="1" x14ac:dyDescent="0.25">
      <c r="B105" s="1"/>
      <c r="C105" s="1"/>
      <c r="D105" s="1"/>
      <c r="E105" s="1"/>
      <c r="F105" s="1"/>
      <c r="G105" s="1"/>
      <c r="H105" s="1"/>
      <c r="I105" s="1"/>
      <c r="J105" s="1"/>
      <c r="K105" s="1"/>
      <c r="L105" s="1"/>
      <c r="M105" s="1"/>
      <c r="N105" s="1"/>
    </row>
    <row r="106" spans="2:14" s="2" customFormat="1" x14ac:dyDescent="0.25">
      <c r="B106" s="1"/>
      <c r="C106" s="1"/>
      <c r="D106" s="1"/>
      <c r="E106" s="1"/>
      <c r="F106" s="1"/>
      <c r="G106" s="1"/>
      <c r="H106" s="1"/>
      <c r="I106" s="1"/>
      <c r="J106" s="1"/>
      <c r="K106" s="1"/>
      <c r="L106" s="1"/>
      <c r="M106" s="1"/>
      <c r="N106" s="1"/>
    </row>
    <row r="107" spans="2:14" s="2" customFormat="1" x14ac:dyDescent="0.25">
      <c r="B107" s="1"/>
      <c r="C107" s="1"/>
      <c r="D107" s="1"/>
      <c r="E107" s="1"/>
      <c r="F107" s="1"/>
      <c r="G107" s="1"/>
      <c r="H107" s="1"/>
      <c r="I107" s="1"/>
      <c r="J107" s="1"/>
      <c r="K107" s="1"/>
      <c r="L107" s="1"/>
      <c r="M107" s="1"/>
      <c r="N107" s="1"/>
    </row>
    <row r="108" spans="2:14" s="2" customFormat="1" x14ac:dyDescent="0.25">
      <c r="B108" s="1"/>
      <c r="C108" s="1"/>
      <c r="D108" s="1"/>
      <c r="E108" s="1"/>
      <c r="F108" s="1"/>
      <c r="G108" s="1"/>
      <c r="H108" s="1"/>
      <c r="I108" s="1"/>
      <c r="J108" s="1"/>
      <c r="K108" s="1"/>
      <c r="L108" s="1"/>
      <c r="M108" s="1"/>
      <c r="N108" s="1"/>
    </row>
    <row r="109" spans="2:14" s="2" customFormat="1" x14ac:dyDescent="0.25">
      <c r="B109" s="1"/>
      <c r="C109" s="1"/>
      <c r="D109" s="1"/>
      <c r="E109" s="1"/>
      <c r="F109" s="1"/>
      <c r="G109" s="1"/>
      <c r="H109" s="1"/>
      <c r="I109" s="1"/>
      <c r="J109" s="1"/>
      <c r="K109" s="1"/>
      <c r="L109" s="1"/>
      <c r="M109" s="1"/>
      <c r="N109" s="1"/>
    </row>
    <row r="110" spans="2:14" s="2" customFormat="1" x14ac:dyDescent="0.25">
      <c r="B110" s="1"/>
      <c r="C110" s="1"/>
      <c r="D110" s="1"/>
      <c r="E110" s="1"/>
      <c r="F110" s="1"/>
      <c r="G110" s="1"/>
      <c r="H110" s="1"/>
      <c r="I110" s="1"/>
      <c r="J110" s="1"/>
      <c r="K110" s="1"/>
      <c r="L110" s="1"/>
      <c r="M110" s="1"/>
      <c r="N110" s="1"/>
    </row>
    <row r="111" spans="2:14" s="2" customFormat="1" x14ac:dyDescent="0.25">
      <c r="B111" s="1"/>
      <c r="C111" s="1"/>
      <c r="D111" s="1"/>
      <c r="E111" s="1"/>
      <c r="F111" s="1"/>
      <c r="G111" s="1"/>
      <c r="H111" s="1"/>
      <c r="I111" s="1"/>
      <c r="J111" s="1"/>
      <c r="K111" s="1"/>
      <c r="L111" s="1"/>
      <c r="M111" s="1"/>
      <c r="N111" s="1"/>
    </row>
    <row r="112" spans="2:14" s="2" customFormat="1" x14ac:dyDescent="0.25">
      <c r="B112" s="1"/>
      <c r="C112" s="1"/>
      <c r="D112" s="1"/>
      <c r="E112" s="1"/>
      <c r="F112" s="1"/>
      <c r="G112" s="1"/>
      <c r="H112" s="1"/>
      <c r="I112" s="1"/>
      <c r="J112" s="1"/>
      <c r="K112" s="1"/>
      <c r="L112" s="1"/>
      <c r="M112" s="1"/>
      <c r="N112" s="1"/>
    </row>
    <row r="113" spans="2:14" s="2" customFormat="1" x14ac:dyDescent="0.25">
      <c r="B113" s="1"/>
      <c r="C113" s="1"/>
      <c r="D113" s="1"/>
      <c r="E113" s="1"/>
      <c r="F113" s="1"/>
      <c r="G113" s="1"/>
      <c r="H113" s="1"/>
      <c r="I113" s="1"/>
      <c r="J113" s="1"/>
      <c r="K113" s="1"/>
      <c r="L113" s="1"/>
      <c r="M113" s="1"/>
      <c r="N113" s="1"/>
    </row>
    <row r="114" spans="2:14" s="2" customFormat="1" x14ac:dyDescent="0.25">
      <c r="B114" s="1"/>
      <c r="C114" s="1"/>
      <c r="D114" s="1"/>
      <c r="E114" s="1"/>
      <c r="F114" s="1"/>
      <c r="G114" s="1"/>
      <c r="H114" s="1"/>
      <c r="I114" s="1"/>
      <c r="J114" s="1"/>
      <c r="K114" s="1"/>
      <c r="L114" s="1"/>
      <c r="M114" s="1"/>
      <c r="N114" s="1"/>
    </row>
    <row r="115" spans="2:14" s="2" customFormat="1" x14ac:dyDescent="0.25">
      <c r="B115" s="1"/>
      <c r="C115" s="1"/>
      <c r="D115" s="1"/>
      <c r="E115" s="1"/>
      <c r="F115" s="1"/>
      <c r="G115" s="1"/>
      <c r="H115" s="1"/>
      <c r="I115" s="1"/>
      <c r="J115" s="1"/>
      <c r="K115" s="1"/>
      <c r="L115" s="1"/>
      <c r="M115" s="1"/>
      <c r="N115" s="1"/>
    </row>
    <row r="116" spans="2:14" s="2" customFormat="1" x14ac:dyDescent="0.25">
      <c r="B116" s="1"/>
      <c r="C116" s="1"/>
      <c r="D116" s="1"/>
      <c r="E116" s="1"/>
      <c r="F116" s="1"/>
      <c r="G116" s="1"/>
      <c r="H116" s="1"/>
      <c r="I116" s="1"/>
      <c r="J116" s="1"/>
      <c r="K116" s="1"/>
      <c r="L116" s="1"/>
      <c r="M116" s="1"/>
      <c r="N116" s="1"/>
    </row>
    <row r="117" spans="2:14" s="2" customFormat="1" x14ac:dyDescent="0.25">
      <c r="B117" s="1"/>
      <c r="C117" s="1"/>
      <c r="D117" s="1"/>
      <c r="E117" s="1"/>
      <c r="F117" s="1"/>
      <c r="G117" s="1"/>
      <c r="H117" s="1"/>
      <c r="I117" s="1"/>
      <c r="J117" s="1"/>
      <c r="K117" s="1"/>
      <c r="L117" s="1"/>
      <c r="M117" s="1"/>
      <c r="N117" s="1"/>
    </row>
    <row r="118" spans="2:14" s="2" customFormat="1" x14ac:dyDescent="0.25">
      <c r="B118" s="1"/>
      <c r="C118" s="1"/>
      <c r="D118" s="1"/>
      <c r="E118" s="1"/>
      <c r="F118" s="1"/>
      <c r="G118" s="1"/>
      <c r="H118" s="1"/>
      <c r="I118" s="1"/>
      <c r="J118" s="1"/>
      <c r="K118" s="1"/>
      <c r="L118" s="1"/>
      <c r="M118" s="1"/>
      <c r="N118" s="1"/>
    </row>
    <row r="119" spans="2:14" s="2" customFormat="1" x14ac:dyDescent="0.25">
      <c r="B119" s="1"/>
      <c r="C119" s="1"/>
      <c r="D119" s="1"/>
      <c r="E119" s="1"/>
      <c r="F119" s="1"/>
      <c r="G119" s="1"/>
      <c r="H119" s="1"/>
      <c r="I119" s="1"/>
      <c r="J119" s="1"/>
      <c r="K119" s="1"/>
      <c r="L119" s="1"/>
      <c r="M119" s="1"/>
      <c r="N119" s="1"/>
    </row>
    <row r="120" spans="2:14" s="2" customFormat="1" x14ac:dyDescent="0.25">
      <c r="B120" s="1"/>
      <c r="C120" s="1"/>
      <c r="D120" s="1"/>
      <c r="E120" s="1"/>
      <c r="F120" s="1"/>
      <c r="G120" s="1"/>
      <c r="H120" s="1"/>
      <c r="I120" s="1"/>
      <c r="J120" s="1"/>
      <c r="K120" s="1"/>
      <c r="L120" s="1"/>
      <c r="M120" s="1"/>
      <c r="N120" s="1"/>
    </row>
    <row r="121" spans="2:14" s="2" customFormat="1" x14ac:dyDescent="0.25">
      <c r="B121" s="1"/>
      <c r="C121" s="1"/>
      <c r="D121" s="1"/>
      <c r="E121" s="1"/>
      <c r="F121" s="1"/>
      <c r="G121" s="1"/>
      <c r="H121" s="1"/>
      <c r="I121" s="1"/>
      <c r="J121" s="1"/>
      <c r="K121" s="1"/>
      <c r="L121" s="1"/>
      <c r="M121" s="1"/>
      <c r="N121" s="1"/>
    </row>
    <row r="122" spans="2:14" s="2" customFormat="1" x14ac:dyDescent="0.25">
      <c r="B122" s="1"/>
      <c r="C122" s="1"/>
      <c r="D122" s="1"/>
      <c r="E122" s="1"/>
      <c r="F122" s="1"/>
      <c r="G122" s="1"/>
      <c r="H122" s="1"/>
      <c r="I122" s="1"/>
      <c r="J122" s="1"/>
      <c r="K122" s="1"/>
      <c r="L122" s="1"/>
      <c r="M122" s="1"/>
      <c r="N122" s="1"/>
    </row>
    <row r="123" spans="2:14" s="2" customFormat="1" x14ac:dyDescent="0.25">
      <c r="B123" s="1"/>
      <c r="C123" s="1"/>
      <c r="D123" s="1"/>
      <c r="E123" s="1"/>
      <c r="F123" s="1"/>
      <c r="G123" s="1"/>
      <c r="H123" s="1"/>
      <c r="I123" s="1"/>
      <c r="J123" s="1"/>
      <c r="K123" s="1"/>
      <c r="L123" s="1"/>
      <c r="M123" s="1"/>
      <c r="N123" s="1"/>
    </row>
    <row r="124" spans="2:14" s="2" customFormat="1" x14ac:dyDescent="0.25">
      <c r="B124" s="1"/>
      <c r="C124" s="1"/>
      <c r="D124" s="1"/>
      <c r="E124" s="1"/>
      <c r="F124" s="1"/>
      <c r="G124" s="1"/>
      <c r="H124" s="1"/>
      <c r="I124" s="1"/>
      <c r="J124" s="1"/>
      <c r="K124" s="1"/>
      <c r="L124" s="1"/>
      <c r="M124" s="1"/>
      <c r="N124" s="1"/>
    </row>
    <row r="125" spans="2:14" s="2" customFormat="1" x14ac:dyDescent="0.25">
      <c r="B125" s="1"/>
      <c r="C125" s="1"/>
      <c r="D125" s="1"/>
      <c r="E125" s="1"/>
      <c r="F125" s="1"/>
      <c r="G125" s="1"/>
      <c r="H125" s="1"/>
      <c r="I125" s="1"/>
      <c r="J125" s="1"/>
      <c r="K125" s="1"/>
      <c r="L125" s="1"/>
      <c r="M125" s="1"/>
      <c r="N125" s="1"/>
    </row>
    <row r="126" spans="2:14" s="2" customFormat="1" x14ac:dyDescent="0.25">
      <c r="B126" s="1"/>
      <c r="C126" s="1"/>
      <c r="D126" s="1"/>
      <c r="E126" s="1"/>
      <c r="F126" s="1"/>
      <c r="G126" s="1"/>
      <c r="H126" s="1"/>
      <c r="I126" s="1"/>
      <c r="J126" s="1"/>
      <c r="K126" s="1"/>
      <c r="L126" s="1"/>
      <c r="M126" s="1"/>
      <c r="N126" s="1"/>
    </row>
    <row r="127" spans="2:14" s="2" customFormat="1" x14ac:dyDescent="0.25">
      <c r="B127" s="1"/>
      <c r="C127" s="1"/>
      <c r="D127" s="1"/>
      <c r="E127" s="1"/>
      <c r="F127" s="1"/>
      <c r="G127" s="1"/>
      <c r="H127" s="1"/>
      <c r="I127" s="1"/>
      <c r="J127" s="1"/>
      <c r="K127" s="1"/>
      <c r="L127" s="1"/>
      <c r="M127" s="1"/>
      <c r="N127" s="1"/>
    </row>
    <row r="128" spans="2:14" s="2" customFormat="1" x14ac:dyDescent="0.25">
      <c r="B128" s="1"/>
      <c r="C128" s="1"/>
      <c r="D128" s="1"/>
      <c r="E128" s="1"/>
      <c r="F128" s="1"/>
      <c r="G128" s="1"/>
      <c r="H128" s="1"/>
      <c r="I128" s="1"/>
      <c r="J128" s="1"/>
      <c r="K128" s="1"/>
      <c r="L128" s="1"/>
      <c r="M128" s="1"/>
      <c r="N128" s="1"/>
    </row>
    <row r="129" spans="2:14" s="2" customFormat="1" x14ac:dyDescent="0.25">
      <c r="B129" s="1"/>
      <c r="C129" s="1"/>
      <c r="D129" s="1"/>
      <c r="E129" s="1"/>
      <c r="F129" s="1"/>
      <c r="G129" s="1"/>
      <c r="H129" s="1"/>
      <c r="I129" s="1"/>
      <c r="J129" s="1"/>
      <c r="K129" s="1"/>
      <c r="L129" s="1"/>
      <c r="M129" s="1"/>
      <c r="N129" s="1"/>
    </row>
    <row r="130" spans="2:14" s="2" customFormat="1" x14ac:dyDescent="0.25">
      <c r="B130" s="1"/>
      <c r="C130" s="1"/>
      <c r="D130" s="1"/>
      <c r="E130" s="1"/>
      <c r="F130" s="1"/>
      <c r="G130" s="1"/>
      <c r="H130" s="1"/>
      <c r="I130" s="1"/>
      <c r="J130" s="1"/>
      <c r="K130" s="1"/>
      <c r="L130" s="1"/>
      <c r="M130" s="1"/>
      <c r="N130" s="1"/>
    </row>
    <row r="131" spans="2:14" s="2" customFormat="1" x14ac:dyDescent="0.25">
      <c r="B131" s="1"/>
      <c r="C131" s="1"/>
      <c r="D131" s="1"/>
      <c r="E131" s="1"/>
      <c r="F131" s="1"/>
      <c r="G131" s="1"/>
      <c r="H131" s="1"/>
      <c r="I131" s="1"/>
      <c r="J131" s="1"/>
      <c r="K131" s="1"/>
      <c r="L131" s="1"/>
      <c r="M131" s="1"/>
      <c r="N131" s="1"/>
    </row>
    <row r="132" spans="2:14" s="2" customFormat="1" x14ac:dyDescent="0.25">
      <c r="B132" s="1"/>
      <c r="C132" s="1"/>
      <c r="D132" s="1"/>
      <c r="E132" s="1"/>
      <c r="F132" s="1"/>
      <c r="G132" s="1"/>
      <c r="H132" s="1"/>
      <c r="I132" s="1"/>
      <c r="J132" s="1"/>
      <c r="K132" s="1"/>
      <c r="L132" s="1"/>
      <c r="M132" s="1"/>
      <c r="N132" s="1"/>
    </row>
    <row r="133" spans="2:14" s="2" customFormat="1" x14ac:dyDescent="0.25">
      <c r="B133" s="1"/>
      <c r="C133" s="1"/>
      <c r="D133" s="1"/>
      <c r="E133" s="1"/>
      <c r="F133" s="1"/>
      <c r="G133" s="1"/>
      <c r="H133" s="1"/>
      <c r="I133" s="1"/>
      <c r="J133" s="1"/>
      <c r="K133" s="1"/>
      <c r="L133" s="1"/>
      <c r="M133" s="1"/>
      <c r="N133" s="1"/>
    </row>
    <row r="134" spans="2:14" s="2" customFormat="1" x14ac:dyDescent="0.25">
      <c r="B134" s="1"/>
      <c r="C134" s="1"/>
      <c r="D134" s="1"/>
      <c r="E134" s="1"/>
      <c r="F134" s="1"/>
      <c r="G134" s="1"/>
      <c r="H134" s="1"/>
      <c r="I134" s="1"/>
      <c r="J134" s="1"/>
      <c r="K134" s="1"/>
      <c r="L134" s="1"/>
      <c r="M134" s="1"/>
      <c r="N134" s="1"/>
    </row>
    <row r="135" spans="2:14" s="2" customFormat="1" x14ac:dyDescent="0.25">
      <c r="B135" s="1"/>
      <c r="C135" s="1"/>
      <c r="D135" s="1"/>
      <c r="E135" s="1"/>
      <c r="F135" s="1"/>
      <c r="G135" s="1"/>
      <c r="H135" s="1"/>
      <c r="I135" s="1"/>
      <c r="J135" s="1"/>
      <c r="K135" s="1"/>
      <c r="L135" s="1"/>
      <c r="M135" s="1"/>
      <c r="N135" s="1"/>
    </row>
    <row r="136" spans="2:14" s="2" customFormat="1" x14ac:dyDescent="0.25">
      <c r="B136" s="1"/>
      <c r="C136" s="1"/>
      <c r="D136" s="1"/>
      <c r="E136" s="1"/>
      <c r="F136" s="1"/>
      <c r="G136" s="1"/>
      <c r="H136" s="1"/>
      <c r="I136" s="1"/>
      <c r="J136" s="1"/>
      <c r="K136" s="1"/>
      <c r="L136" s="1"/>
      <c r="M136" s="1"/>
      <c r="N136" s="1"/>
    </row>
    <row r="137" spans="2:14" s="2" customFormat="1" x14ac:dyDescent="0.25">
      <c r="B137" s="1"/>
      <c r="C137" s="1"/>
      <c r="D137" s="1"/>
      <c r="E137" s="1"/>
      <c r="F137" s="1"/>
      <c r="G137" s="1"/>
      <c r="H137" s="1"/>
      <c r="I137" s="1"/>
      <c r="J137" s="1"/>
      <c r="K137" s="1"/>
      <c r="L137" s="1"/>
      <c r="M137" s="1"/>
      <c r="N137" s="1"/>
    </row>
    <row r="138" spans="2:14" s="2" customFormat="1" x14ac:dyDescent="0.25">
      <c r="B138" s="1"/>
      <c r="C138" s="1"/>
      <c r="D138" s="1"/>
      <c r="E138" s="1"/>
      <c r="F138" s="1"/>
      <c r="G138" s="1"/>
      <c r="H138" s="1"/>
      <c r="I138" s="1"/>
      <c r="J138" s="1"/>
      <c r="K138" s="1"/>
      <c r="L138" s="1"/>
      <c r="M138" s="1"/>
      <c r="N138" s="1"/>
    </row>
    <row r="139" spans="2:14" s="2" customFormat="1" x14ac:dyDescent="0.25">
      <c r="B139" s="1"/>
      <c r="C139" s="1"/>
      <c r="D139" s="1"/>
      <c r="E139" s="1"/>
      <c r="F139" s="1"/>
      <c r="G139" s="1"/>
      <c r="H139" s="1"/>
      <c r="I139" s="1"/>
      <c r="J139" s="1"/>
      <c r="K139" s="1"/>
      <c r="L139" s="1"/>
      <c r="M139" s="1"/>
      <c r="N139" s="1"/>
    </row>
    <row r="140" spans="2:14" s="2" customFormat="1" x14ac:dyDescent="0.25">
      <c r="B140" s="1"/>
      <c r="C140" s="1"/>
      <c r="D140" s="1"/>
      <c r="E140" s="1"/>
      <c r="F140" s="1"/>
      <c r="G140" s="1"/>
      <c r="H140" s="1"/>
      <c r="I140" s="1"/>
      <c r="J140" s="1"/>
      <c r="K140" s="1"/>
      <c r="L140" s="1"/>
      <c r="M140" s="1"/>
      <c r="N140" s="1"/>
    </row>
    <row r="141" spans="2:14" s="2" customFormat="1" x14ac:dyDescent="0.25">
      <c r="B141" s="1"/>
      <c r="C141" s="1"/>
      <c r="D141" s="1"/>
      <c r="E141" s="1"/>
      <c r="F141" s="1"/>
      <c r="G141" s="1"/>
      <c r="H141" s="1"/>
      <c r="I141" s="1"/>
      <c r="J141" s="1"/>
      <c r="K141" s="1"/>
      <c r="L141" s="1"/>
      <c r="M141" s="1"/>
      <c r="N141" s="1"/>
    </row>
    <row r="142" spans="2:14" s="2" customFormat="1" x14ac:dyDescent="0.25">
      <c r="B142" s="1"/>
      <c r="C142" s="1"/>
      <c r="D142" s="1"/>
      <c r="E142" s="1"/>
      <c r="F142" s="1"/>
      <c r="G142" s="1"/>
      <c r="H142" s="1"/>
      <c r="I142" s="1"/>
      <c r="J142" s="1"/>
      <c r="K142" s="1"/>
      <c r="L142" s="1"/>
      <c r="M142" s="1"/>
      <c r="N142" s="1"/>
    </row>
    <row r="143" spans="2:14" s="2" customFormat="1" x14ac:dyDescent="0.25">
      <c r="B143" s="1"/>
      <c r="C143" s="1"/>
      <c r="D143" s="1"/>
      <c r="E143" s="1"/>
      <c r="F143" s="1"/>
      <c r="G143" s="1"/>
      <c r="H143" s="1"/>
      <c r="I143" s="1"/>
      <c r="J143" s="1"/>
      <c r="K143" s="1"/>
      <c r="L143" s="1"/>
      <c r="M143" s="1"/>
      <c r="N143" s="1"/>
    </row>
    <row r="144" spans="2:14" s="2" customFormat="1" x14ac:dyDescent="0.25">
      <c r="B144" s="1"/>
      <c r="C144" s="1"/>
      <c r="D144" s="1"/>
      <c r="E144" s="1"/>
      <c r="F144" s="1"/>
      <c r="G144" s="1"/>
      <c r="H144" s="1"/>
      <c r="I144" s="1"/>
      <c r="J144" s="1"/>
      <c r="K144" s="1"/>
      <c r="L144" s="1"/>
      <c r="M144" s="1"/>
      <c r="N144" s="1"/>
    </row>
    <row r="145" spans="2:14" s="2" customFormat="1" x14ac:dyDescent="0.25">
      <c r="B145" s="1"/>
      <c r="C145" s="1"/>
      <c r="D145" s="1"/>
      <c r="E145" s="1"/>
      <c r="F145" s="1"/>
      <c r="G145" s="1"/>
      <c r="H145" s="1"/>
      <c r="I145" s="1"/>
      <c r="J145" s="1"/>
      <c r="K145" s="1"/>
      <c r="L145" s="1"/>
      <c r="M145" s="1"/>
      <c r="N145" s="1"/>
    </row>
    <row r="146" spans="2:14" s="2" customFormat="1" x14ac:dyDescent="0.25">
      <c r="B146" s="1"/>
      <c r="C146" s="1"/>
      <c r="D146" s="1"/>
      <c r="E146" s="1"/>
      <c r="F146" s="1"/>
      <c r="G146" s="1"/>
      <c r="H146" s="1"/>
      <c r="I146" s="1"/>
      <c r="J146" s="1"/>
      <c r="K146" s="1"/>
      <c r="L146" s="1"/>
      <c r="M146" s="1"/>
      <c r="N146" s="1"/>
    </row>
    <row r="147" spans="2:14" s="2" customFormat="1" x14ac:dyDescent="0.25">
      <c r="B147" s="1"/>
      <c r="C147" s="1"/>
      <c r="D147" s="1"/>
      <c r="E147" s="1"/>
      <c r="F147" s="1"/>
      <c r="G147" s="1"/>
      <c r="H147" s="1"/>
      <c r="I147" s="1"/>
      <c r="J147" s="1"/>
      <c r="K147" s="1"/>
      <c r="L147" s="1"/>
      <c r="M147" s="1"/>
      <c r="N147" s="1"/>
    </row>
    <row r="148" spans="2:14" s="2" customFormat="1" x14ac:dyDescent="0.25">
      <c r="B148" s="1"/>
      <c r="C148" s="1"/>
      <c r="D148" s="1"/>
      <c r="E148" s="1"/>
      <c r="F148" s="1"/>
      <c r="G148" s="1"/>
      <c r="H148" s="1"/>
      <c r="I148" s="1"/>
      <c r="J148" s="1"/>
      <c r="K148" s="1"/>
      <c r="L148" s="1"/>
      <c r="M148" s="1"/>
      <c r="N148" s="1"/>
    </row>
    <row r="149" spans="2:14" s="2" customFormat="1" x14ac:dyDescent="0.25">
      <c r="B149" s="1"/>
      <c r="C149" s="1"/>
      <c r="D149" s="1"/>
      <c r="E149" s="1"/>
      <c r="F149" s="1"/>
      <c r="G149" s="1"/>
      <c r="H149" s="1"/>
      <c r="I149" s="1"/>
      <c r="J149" s="1"/>
      <c r="K149" s="1"/>
      <c r="L149" s="1"/>
      <c r="M149" s="1"/>
      <c r="N149" s="1"/>
    </row>
    <row r="150" spans="2:14" s="2" customFormat="1" x14ac:dyDescent="0.25">
      <c r="B150" s="1"/>
      <c r="C150" s="1"/>
      <c r="D150" s="1"/>
      <c r="E150" s="1"/>
      <c r="F150" s="1"/>
      <c r="G150" s="1"/>
      <c r="H150" s="1"/>
      <c r="I150" s="1"/>
      <c r="J150" s="1"/>
      <c r="K150" s="1"/>
      <c r="L150" s="1"/>
      <c r="M150" s="1"/>
      <c r="N150" s="1"/>
    </row>
    <row r="151" spans="2:14" s="2" customFormat="1" x14ac:dyDescent="0.25">
      <c r="B151" s="1"/>
      <c r="C151" s="1"/>
      <c r="D151" s="1"/>
      <c r="E151" s="1"/>
      <c r="F151" s="1"/>
      <c r="G151" s="1"/>
      <c r="H151" s="1"/>
      <c r="I151" s="1"/>
      <c r="J151" s="1"/>
      <c r="K151" s="1"/>
      <c r="L151" s="1"/>
      <c r="M151" s="1"/>
      <c r="N151" s="1"/>
    </row>
    <row r="152" spans="2:14" s="2" customFormat="1" x14ac:dyDescent="0.25">
      <c r="B152" s="1"/>
      <c r="C152" s="1"/>
      <c r="D152" s="1"/>
      <c r="E152" s="1"/>
      <c r="F152" s="1"/>
      <c r="G152" s="1"/>
      <c r="H152" s="1"/>
      <c r="I152" s="1"/>
      <c r="J152" s="1"/>
      <c r="K152" s="1"/>
      <c r="L152" s="1"/>
      <c r="M152" s="1"/>
      <c r="N152" s="1"/>
    </row>
    <row r="153" spans="2:14" s="2" customFormat="1" x14ac:dyDescent="0.25">
      <c r="B153" s="1"/>
      <c r="C153" s="1"/>
      <c r="D153" s="1"/>
      <c r="E153" s="1"/>
      <c r="F153" s="1"/>
      <c r="G153" s="1"/>
      <c r="H153" s="1"/>
      <c r="I153" s="1"/>
      <c r="J153" s="1"/>
      <c r="K153" s="1"/>
      <c r="L153" s="1"/>
      <c r="M153" s="1"/>
      <c r="N153" s="1"/>
    </row>
    <row r="154" spans="2:14" s="2" customFormat="1" x14ac:dyDescent="0.25">
      <c r="B154" s="1"/>
      <c r="C154" s="1"/>
      <c r="D154" s="1"/>
      <c r="E154" s="1"/>
      <c r="F154" s="1"/>
      <c r="G154" s="1"/>
      <c r="H154" s="1"/>
      <c r="I154" s="1"/>
      <c r="J154" s="1"/>
      <c r="K154" s="1"/>
      <c r="L154" s="1"/>
      <c r="M154" s="1"/>
      <c r="N154" s="1"/>
    </row>
    <row r="155" spans="2:14" s="2" customFormat="1" x14ac:dyDescent="0.25">
      <c r="B155" s="1"/>
      <c r="C155" s="1"/>
      <c r="D155" s="1"/>
      <c r="E155" s="1"/>
      <c r="F155" s="1"/>
      <c r="G155" s="1"/>
      <c r="H155" s="1"/>
      <c r="I155" s="1"/>
      <c r="J155" s="1"/>
      <c r="K155" s="1"/>
      <c r="L155" s="1"/>
      <c r="M155" s="1"/>
      <c r="N155" s="1"/>
    </row>
    <row r="156" spans="2:14" s="2" customFormat="1" x14ac:dyDescent="0.25">
      <c r="B156" s="1"/>
      <c r="C156" s="1"/>
      <c r="D156" s="1"/>
      <c r="E156" s="1"/>
      <c r="F156" s="1"/>
      <c r="G156" s="1"/>
      <c r="H156" s="1"/>
      <c r="I156" s="1"/>
      <c r="J156" s="1"/>
      <c r="K156" s="1"/>
      <c r="L156" s="1"/>
      <c r="M156" s="1"/>
      <c r="N156" s="1"/>
    </row>
    <row r="157" spans="2:14" s="2" customFormat="1" x14ac:dyDescent="0.25">
      <c r="B157" s="1"/>
      <c r="C157" s="1"/>
      <c r="D157" s="1"/>
      <c r="E157" s="1"/>
      <c r="F157" s="1"/>
      <c r="G157" s="1"/>
      <c r="H157" s="1"/>
      <c r="I157" s="1"/>
      <c r="J157" s="1"/>
      <c r="K157" s="1"/>
      <c r="L157" s="1"/>
      <c r="M157" s="1"/>
      <c r="N157" s="1"/>
    </row>
    <row r="158" spans="2:14" s="2" customFormat="1" x14ac:dyDescent="0.25">
      <c r="B158" s="1"/>
      <c r="C158" s="1"/>
      <c r="D158" s="1"/>
      <c r="E158" s="1"/>
      <c r="F158" s="1"/>
      <c r="G158" s="1"/>
      <c r="H158" s="1"/>
      <c r="I158" s="1"/>
      <c r="J158" s="1"/>
      <c r="K158" s="1"/>
      <c r="L158" s="1"/>
      <c r="M158" s="1"/>
      <c r="N158" s="1"/>
    </row>
    <row r="159" spans="2:14" s="2" customFormat="1" x14ac:dyDescent="0.25">
      <c r="B159" s="1"/>
      <c r="C159" s="1"/>
      <c r="D159" s="1"/>
      <c r="E159" s="1"/>
      <c r="F159" s="1"/>
      <c r="G159" s="1"/>
      <c r="H159" s="1"/>
      <c r="I159" s="1"/>
      <c r="J159" s="1"/>
      <c r="K159" s="1"/>
      <c r="L159" s="1"/>
      <c r="M159" s="1"/>
      <c r="N159" s="1"/>
    </row>
    <row r="160" spans="2:14" s="2" customFormat="1" x14ac:dyDescent="0.25">
      <c r="B160" s="1"/>
      <c r="C160" s="1"/>
      <c r="D160" s="1"/>
      <c r="E160" s="1"/>
      <c r="F160" s="1"/>
      <c r="G160" s="1"/>
      <c r="H160" s="1"/>
      <c r="I160" s="1"/>
      <c r="J160" s="1"/>
      <c r="K160" s="1"/>
      <c r="L160" s="1"/>
      <c r="M160" s="1"/>
      <c r="N160" s="1"/>
    </row>
    <row r="161" spans="2:14" s="2" customFormat="1" x14ac:dyDescent="0.25">
      <c r="B161" s="1"/>
      <c r="C161" s="1"/>
      <c r="D161" s="1"/>
      <c r="E161" s="1"/>
      <c r="F161" s="1"/>
      <c r="G161" s="1"/>
      <c r="H161" s="1"/>
      <c r="I161" s="1"/>
      <c r="J161" s="1"/>
      <c r="K161" s="1"/>
      <c r="L161" s="1"/>
      <c r="M161" s="1"/>
      <c r="N161" s="1"/>
    </row>
    <row r="162" spans="2:14" s="2" customFormat="1" x14ac:dyDescent="0.25">
      <c r="B162" s="1"/>
      <c r="C162" s="1"/>
      <c r="D162" s="1"/>
      <c r="E162" s="1"/>
      <c r="F162" s="1"/>
      <c r="G162" s="1"/>
      <c r="H162" s="1"/>
      <c r="I162" s="1"/>
      <c r="J162" s="1"/>
      <c r="K162" s="1"/>
      <c r="L162" s="1"/>
      <c r="M162" s="1"/>
      <c r="N162" s="1"/>
    </row>
    <row r="163" spans="2:14" s="2" customFormat="1" x14ac:dyDescent="0.25">
      <c r="B163" s="1"/>
      <c r="C163" s="1"/>
      <c r="D163" s="1"/>
      <c r="E163" s="1"/>
      <c r="F163" s="1"/>
      <c r="G163" s="1"/>
      <c r="H163" s="1"/>
      <c r="I163" s="1"/>
      <c r="J163" s="1"/>
      <c r="K163" s="1"/>
      <c r="L163" s="1"/>
      <c r="M163" s="1"/>
      <c r="N163" s="1"/>
    </row>
    <row r="164" spans="2:14" s="2" customFormat="1" x14ac:dyDescent="0.25">
      <c r="B164" s="1"/>
      <c r="C164" s="1"/>
      <c r="D164" s="1"/>
      <c r="E164" s="1"/>
      <c r="F164" s="1"/>
      <c r="G164" s="1"/>
      <c r="H164" s="1"/>
      <c r="I164" s="1"/>
      <c r="J164" s="1"/>
      <c r="K164" s="1"/>
      <c r="L164" s="1"/>
      <c r="M164" s="1"/>
      <c r="N164" s="1"/>
    </row>
    <row r="165" spans="2:14" s="2" customFormat="1" x14ac:dyDescent="0.25">
      <c r="B165" s="1"/>
      <c r="C165" s="1"/>
      <c r="D165" s="1"/>
      <c r="E165" s="1"/>
      <c r="F165" s="1"/>
      <c r="G165" s="1"/>
      <c r="H165" s="1"/>
      <c r="I165" s="1"/>
      <c r="J165" s="1"/>
      <c r="K165" s="1"/>
      <c r="L165" s="1"/>
      <c r="M165" s="1"/>
      <c r="N165" s="1"/>
    </row>
    <row r="166" spans="2:14" s="2" customFormat="1" x14ac:dyDescent="0.25">
      <c r="B166" s="1"/>
      <c r="C166" s="1"/>
      <c r="D166" s="1"/>
      <c r="E166" s="1"/>
      <c r="F166" s="1"/>
      <c r="G166" s="1"/>
      <c r="H166" s="1"/>
      <c r="I166" s="1"/>
      <c r="J166" s="1"/>
      <c r="K166" s="1"/>
      <c r="L166" s="1"/>
      <c r="M166" s="1"/>
      <c r="N166" s="1"/>
    </row>
    <row r="167" spans="2:14" s="2" customFormat="1" x14ac:dyDescent="0.25">
      <c r="B167" s="1"/>
      <c r="C167" s="1"/>
      <c r="D167" s="1"/>
      <c r="E167" s="1"/>
      <c r="F167" s="1"/>
      <c r="G167" s="1"/>
      <c r="H167" s="1"/>
      <c r="I167" s="1"/>
      <c r="J167" s="1"/>
      <c r="K167" s="1"/>
      <c r="L167" s="1"/>
      <c r="M167" s="1"/>
      <c r="N167" s="1"/>
    </row>
    <row r="168" spans="2:14" s="2" customFormat="1" x14ac:dyDescent="0.25">
      <c r="B168" s="1"/>
      <c r="C168" s="1"/>
      <c r="D168" s="1"/>
      <c r="E168" s="1"/>
      <c r="F168" s="1"/>
      <c r="G168" s="1"/>
      <c r="H168" s="1"/>
      <c r="I168" s="1"/>
      <c r="J168" s="1"/>
      <c r="K168" s="1"/>
      <c r="L168" s="1"/>
      <c r="M168" s="1"/>
      <c r="N168" s="1"/>
    </row>
    <row r="169" spans="2:14" s="2" customFormat="1" x14ac:dyDescent="0.25">
      <c r="B169" s="1"/>
      <c r="C169" s="1"/>
      <c r="D169" s="1"/>
      <c r="E169" s="1"/>
      <c r="F169" s="1"/>
      <c r="G169" s="1"/>
      <c r="H169" s="1"/>
      <c r="I169" s="1"/>
      <c r="J169" s="1"/>
      <c r="K169" s="1"/>
      <c r="L169" s="1"/>
      <c r="M169" s="1"/>
      <c r="N169" s="1"/>
    </row>
    <row r="170" spans="2:14" s="2" customFormat="1" x14ac:dyDescent="0.25">
      <c r="B170" s="1"/>
      <c r="C170" s="1"/>
      <c r="D170" s="1"/>
      <c r="E170" s="1"/>
      <c r="F170" s="1"/>
      <c r="G170" s="1"/>
      <c r="H170" s="1"/>
      <c r="I170" s="1"/>
      <c r="J170" s="1"/>
      <c r="K170" s="1"/>
      <c r="L170" s="1"/>
      <c r="M170" s="1"/>
      <c r="N170" s="1"/>
    </row>
    <row r="171" spans="2:14" s="2" customFormat="1" x14ac:dyDescent="0.25">
      <c r="B171" s="1"/>
      <c r="C171" s="1"/>
      <c r="D171" s="1"/>
      <c r="E171" s="1"/>
      <c r="F171" s="1"/>
      <c r="G171" s="1"/>
      <c r="H171" s="1"/>
      <c r="I171" s="1"/>
      <c r="J171" s="1"/>
      <c r="K171" s="1"/>
      <c r="L171" s="1"/>
      <c r="M171" s="1"/>
      <c r="N171" s="1"/>
    </row>
    <row r="172" spans="2:14" s="2" customFormat="1" x14ac:dyDescent="0.25">
      <c r="B172" s="1"/>
      <c r="C172" s="1"/>
      <c r="D172" s="1"/>
      <c r="E172" s="1"/>
      <c r="F172" s="1"/>
      <c r="G172" s="1"/>
      <c r="H172" s="1"/>
      <c r="I172" s="1"/>
      <c r="J172" s="1"/>
      <c r="K172" s="1"/>
      <c r="L172" s="1"/>
      <c r="M172" s="1"/>
      <c r="N172" s="1"/>
    </row>
    <row r="173" spans="2:14" s="2" customFormat="1" x14ac:dyDescent="0.25">
      <c r="B173" s="1"/>
      <c r="C173" s="1"/>
      <c r="D173" s="1"/>
      <c r="E173" s="1"/>
      <c r="F173" s="1"/>
      <c r="G173" s="1"/>
      <c r="H173" s="1"/>
      <c r="I173" s="1"/>
      <c r="J173" s="1"/>
      <c r="K173" s="1"/>
      <c r="L173" s="1"/>
      <c r="M173" s="1"/>
      <c r="N173" s="1"/>
    </row>
    <row r="174" spans="2:14" s="2" customFormat="1" x14ac:dyDescent="0.25">
      <c r="B174" s="1"/>
      <c r="C174" s="1"/>
      <c r="D174" s="1"/>
      <c r="E174" s="1"/>
      <c r="F174" s="1"/>
      <c r="G174" s="1"/>
      <c r="H174" s="1"/>
      <c r="I174" s="1"/>
      <c r="J174" s="1"/>
      <c r="K174" s="1"/>
      <c r="L174" s="1"/>
      <c r="M174" s="1"/>
      <c r="N174" s="1"/>
    </row>
    <row r="175" spans="2:14" s="2" customFormat="1" x14ac:dyDescent="0.25">
      <c r="B175" s="1"/>
      <c r="C175" s="1"/>
      <c r="D175" s="1"/>
      <c r="E175" s="1"/>
      <c r="F175" s="1"/>
      <c r="G175" s="1"/>
      <c r="H175" s="1"/>
      <c r="I175" s="1"/>
      <c r="J175" s="1"/>
      <c r="K175" s="1"/>
      <c r="L175" s="1"/>
      <c r="M175" s="1"/>
      <c r="N175" s="1"/>
    </row>
    <row r="176" spans="2:14" s="2" customFormat="1" x14ac:dyDescent="0.25">
      <c r="B176" s="1"/>
      <c r="C176" s="1"/>
      <c r="D176" s="1"/>
      <c r="E176" s="1"/>
      <c r="F176" s="1"/>
      <c r="G176" s="1"/>
      <c r="H176" s="1"/>
      <c r="I176" s="1"/>
      <c r="J176" s="1"/>
      <c r="K176" s="1"/>
      <c r="L176" s="1"/>
      <c r="M176" s="1"/>
      <c r="N176" s="1"/>
    </row>
    <row r="177" spans="2:14" s="2" customFormat="1" x14ac:dyDescent="0.25">
      <c r="B177" s="1"/>
      <c r="C177" s="1"/>
      <c r="D177" s="1"/>
      <c r="E177" s="1"/>
      <c r="F177" s="1"/>
      <c r="G177" s="1"/>
      <c r="H177" s="1"/>
      <c r="I177" s="1"/>
      <c r="J177" s="1"/>
      <c r="K177" s="1"/>
      <c r="L177" s="1"/>
      <c r="M177" s="1"/>
      <c r="N177" s="1"/>
    </row>
    <row r="178" spans="2:14" s="2" customFormat="1" x14ac:dyDescent="0.25">
      <c r="B178" s="1"/>
      <c r="C178" s="1"/>
      <c r="D178" s="1"/>
      <c r="E178" s="1"/>
      <c r="F178" s="1"/>
      <c r="G178" s="1"/>
      <c r="H178" s="1"/>
      <c r="I178" s="1"/>
      <c r="J178" s="1"/>
      <c r="K178" s="1"/>
      <c r="L178" s="1"/>
      <c r="M178" s="1"/>
      <c r="N178" s="1"/>
    </row>
    <row r="179" spans="2:14" s="2" customFormat="1" x14ac:dyDescent="0.25">
      <c r="B179" s="1"/>
      <c r="C179" s="1"/>
      <c r="D179" s="1"/>
      <c r="E179" s="1"/>
      <c r="F179" s="1"/>
      <c r="G179" s="1"/>
      <c r="H179" s="1"/>
      <c r="I179" s="1"/>
      <c r="J179" s="1"/>
      <c r="K179" s="1"/>
      <c r="L179" s="1"/>
      <c r="M179" s="1"/>
      <c r="N179" s="1"/>
    </row>
    <row r="180" spans="2:14" s="2" customFormat="1" x14ac:dyDescent="0.25">
      <c r="B180" s="1"/>
      <c r="C180" s="1"/>
      <c r="D180" s="1"/>
      <c r="E180" s="1"/>
      <c r="F180" s="1"/>
      <c r="G180" s="1"/>
      <c r="H180" s="1"/>
      <c r="I180" s="1"/>
      <c r="J180" s="1"/>
      <c r="K180" s="1"/>
      <c r="L180" s="1"/>
      <c r="M180" s="1"/>
      <c r="N180" s="1"/>
    </row>
    <row r="181" spans="2:14" s="2" customFormat="1" x14ac:dyDescent="0.25">
      <c r="B181" s="1"/>
      <c r="C181" s="1"/>
      <c r="D181" s="1"/>
      <c r="E181" s="1"/>
      <c r="F181" s="1"/>
      <c r="G181" s="1"/>
      <c r="H181" s="1"/>
      <c r="I181" s="1"/>
      <c r="J181" s="1"/>
      <c r="K181" s="1"/>
      <c r="L181" s="1"/>
      <c r="M181" s="1"/>
      <c r="N181" s="1"/>
    </row>
    <row r="182" spans="2:14" s="2" customFormat="1" x14ac:dyDescent="0.25">
      <c r="B182" s="1"/>
      <c r="C182" s="1"/>
      <c r="D182" s="1"/>
      <c r="E182" s="1"/>
      <c r="F182" s="1"/>
      <c r="G182" s="1"/>
      <c r="H182" s="1"/>
      <c r="I182" s="1"/>
      <c r="J182" s="1"/>
      <c r="K182" s="1"/>
      <c r="L182" s="1"/>
      <c r="M182" s="1"/>
      <c r="N182" s="1"/>
    </row>
    <row r="183" spans="2:14" s="2" customFormat="1" x14ac:dyDescent="0.25">
      <c r="B183" s="1"/>
      <c r="C183" s="1"/>
      <c r="D183" s="1"/>
      <c r="E183" s="1"/>
      <c r="F183" s="1"/>
      <c r="G183" s="1"/>
      <c r="H183" s="1"/>
      <c r="I183" s="1"/>
      <c r="J183" s="1"/>
      <c r="K183" s="1"/>
      <c r="L183" s="1"/>
      <c r="M183" s="1"/>
      <c r="N183" s="1"/>
    </row>
    <row r="184" spans="2:14" s="2" customFormat="1" x14ac:dyDescent="0.25">
      <c r="B184" s="1"/>
      <c r="C184" s="1"/>
      <c r="D184" s="1"/>
      <c r="E184" s="1"/>
      <c r="F184" s="1"/>
      <c r="G184" s="1"/>
      <c r="H184" s="1"/>
      <c r="I184" s="1"/>
      <c r="J184" s="1"/>
      <c r="K184" s="1"/>
      <c r="L184" s="1"/>
      <c r="M184" s="1"/>
      <c r="N184" s="1"/>
    </row>
    <row r="185" spans="2:14" s="2" customFormat="1" x14ac:dyDescent="0.25">
      <c r="B185" s="1"/>
      <c r="C185" s="1"/>
      <c r="D185" s="1"/>
      <c r="E185" s="1"/>
      <c r="F185" s="1"/>
      <c r="G185" s="1"/>
      <c r="H185" s="1"/>
      <c r="I185" s="1"/>
      <c r="J185" s="1"/>
      <c r="K185" s="1"/>
      <c r="L185" s="1"/>
      <c r="M185" s="1"/>
      <c r="N185" s="1"/>
    </row>
    <row r="186" spans="2:14" s="2" customFormat="1" x14ac:dyDescent="0.25">
      <c r="B186" s="1"/>
      <c r="C186" s="1"/>
      <c r="D186" s="1"/>
      <c r="E186" s="1"/>
      <c r="F186" s="1"/>
      <c r="G186" s="1"/>
      <c r="H186" s="1"/>
      <c r="I186" s="1"/>
      <c r="J186" s="1"/>
      <c r="K186" s="1"/>
      <c r="L186" s="1"/>
      <c r="M186" s="1"/>
      <c r="N186" s="1"/>
    </row>
    <row r="187" spans="2:14" s="2" customFormat="1" x14ac:dyDescent="0.25">
      <c r="B187" s="1"/>
      <c r="C187" s="1"/>
      <c r="D187" s="1"/>
      <c r="E187" s="1"/>
      <c r="F187" s="1"/>
      <c r="G187" s="1"/>
      <c r="H187" s="1"/>
      <c r="I187" s="1"/>
      <c r="J187" s="1"/>
      <c r="K187" s="1"/>
      <c r="L187" s="1"/>
      <c r="M187" s="1"/>
      <c r="N187" s="1"/>
    </row>
    <row r="188" spans="2:14" s="2" customFormat="1" x14ac:dyDescent="0.25">
      <c r="B188" s="1"/>
      <c r="C188" s="1"/>
      <c r="D188" s="1"/>
      <c r="E188" s="1"/>
      <c r="F188" s="1"/>
      <c r="G188" s="1"/>
      <c r="H188" s="1"/>
      <c r="I188" s="1"/>
      <c r="J188" s="1"/>
      <c r="K188" s="1"/>
      <c r="L188" s="1"/>
      <c r="M188" s="1"/>
      <c r="N188" s="1"/>
    </row>
    <row r="189" spans="2:14" s="2" customFormat="1" x14ac:dyDescent="0.25">
      <c r="B189" s="1"/>
      <c r="C189" s="1"/>
      <c r="D189" s="1"/>
      <c r="E189" s="1"/>
      <c r="F189" s="1"/>
      <c r="G189" s="1"/>
      <c r="H189" s="1"/>
      <c r="I189" s="1"/>
      <c r="J189" s="1"/>
      <c r="K189" s="1"/>
      <c r="L189" s="1"/>
      <c r="M189" s="1"/>
      <c r="N189" s="1"/>
    </row>
    <row r="190" spans="2:14" s="2" customFormat="1" x14ac:dyDescent="0.25">
      <c r="B190" s="1"/>
      <c r="C190" s="1"/>
      <c r="D190" s="1"/>
      <c r="E190" s="1"/>
      <c r="F190" s="1"/>
      <c r="G190" s="1"/>
      <c r="H190" s="1"/>
      <c r="I190" s="1"/>
      <c r="J190" s="1"/>
      <c r="K190" s="1"/>
      <c r="L190" s="1"/>
      <c r="M190" s="1"/>
      <c r="N190" s="1"/>
    </row>
    <row r="191" spans="2:14" s="2" customFormat="1" x14ac:dyDescent="0.25">
      <c r="B191" s="1"/>
      <c r="C191" s="1"/>
      <c r="D191" s="1"/>
      <c r="E191" s="1"/>
      <c r="F191" s="1"/>
      <c r="G191" s="1"/>
      <c r="H191" s="1"/>
      <c r="I191" s="1"/>
      <c r="J191" s="1"/>
      <c r="K191" s="1"/>
      <c r="L191" s="1"/>
      <c r="M191" s="1"/>
      <c r="N191" s="1"/>
    </row>
    <row r="192" spans="2:14" s="2" customFormat="1" x14ac:dyDescent="0.25">
      <c r="B192" s="1"/>
      <c r="C192" s="1"/>
      <c r="D192" s="1"/>
      <c r="E192" s="1"/>
      <c r="F192" s="1"/>
      <c r="G192" s="1"/>
      <c r="H192" s="1"/>
      <c r="I192" s="1"/>
      <c r="J192" s="1"/>
      <c r="K192" s="1"/>
      <c r="L192" s="1"/>
      <c r="M192" s="1"/>
      <c r="N192" s="1"/>
    </row>
    <row r="193" spans="2:14" s="2" customFormat="1" x14ac:dyDescent="0.25">
      <c r="B193" s="1"/>
      <c r="C193" s="1"/>
      <c r="D193" s="1"/>
      <c r="E193" s="1"/>
      <c r="F193" s="1"/>
      <c r="G193" s="1"/>
      <c r="H193" s="1"/>
      <c r="I193" s="1"/>
      <c r="J193" s="1"/>
      <c r="K193" s="1"/>
      <c r="L193" s="1"/>
      <c r="M193" s="1"/>
      <c r="N193" s="1"/>
    </row>
    <row r="194" spans="2:14" s="2" customFormat="1" x14ac:dyDescent="0.25">
      <c r="B194" s="1"/>
      <c r="C194" s="1"/>
      <c r="D194" s="1"/>
      <c r="E194" s="1"/>
      <c r="F194" s="1"/>
      <c r="G194" s="1"/>
      <c r="H194" s="1"/>
      <c r="I194" s="1"/>
      <c r="J194" s="1"/>
      <c r="K194" s="1"/>
      <c r="L194" s="1"/>
      <c r="M194" s="1"/>
      <c r="N194" s="1"/>
    </row>
    <row r="195" spans="2:14" s="2" customFormat="1" x14ac:dyDescent="0.25">
      <c r="B195" s="1"/>
      <c r="C195" s="1"/>
      <c r="D195" s="1"/>
      <c r="E195" s="1"/>
      <c r="F195" s="1"/>
      <c r="G195" s="1"/>
      <c r="H195" s="1"/>
      <c r="I195" s="1"/>
      <c r="J195" s="1"/>
      <c r="K195" s="1"/>
      <c r="L195" s="1"/>
      <c r="M195" s="1"/>
      <c r="N195" s="1"/>
    </row>
    <row r="196" spans="2:14" s="2" customFormat="1" x14ac:dyDescent="0.25">
      <c r="B196" s="1"/>
      <c r="C196" s="1"/>
      <c r="D196" s="1"/>
      <c r="E196" s="1"/>
      <c r="F196" s="1"/>
      <c r="G196" s="1"/>
      <c r="H196" s="1"/>
      <c r="I196" s="1"/>
      <c r="J196" s="1"/>
      <c r="K196" s="1"/>
      <c r="L196" s="1"/>
      <c r="M196" s="1"/>
      <c r="N196" s="1"/>
    </row>
    <row r="197" spans="2:14" s="2" customFormat="1" x14ac:dyDescent="0.25">
      <c r="B197" s="1"/>
      <c r="C197" s="1"/>
      <c r="D197" s="1"/>
      <c r="E197" s="1"/>
      <c r="F197" s="1"/>
      <c r="G197" s="1"/>
      <c r="H197" s="1"/>
      <c r="I197" s="1"/>
      <c r="J197" s="1"/>
      <c r="K197" s="1"/>
      <c r="L197" s="1"/>
      <c r="M197" s="1"/>
      <c r="N197" s="1"/>
    </row>
    <row r="198" spans="2:14" s="2" customFormat="1" x14ac:dyDescent="0.25">
      <c r="B198" s="1"/>
      <c r="C198" s="1"/>
      <c r="D198" s="1"/>
      <c r="E198" s="1"/>
      <c r="F198" s="1"/>
      <c r="G198" s="1"/>
      <c r="H198" s="1"/>
      <c r="I198" s="1"/>
      <c r="J198" s="1"/>
      <c r="K198" s="1"/>
      <c r="L198" s="1"/>
      <c r="M198" s="1"/>
      <c r="N198" s="1"/>
    </row>
    <row r="199" spans="2:14" s="2" customFormat="1" x14ac:dyDescent="0.25">
      <c r="B199" s="1"/>
      <c r="C199" s="1"/>
      <c r="D199" s="1"/>
      <c r="E199" s="1"/>
      <c r="F199" s="1"/>
      <c r="G199" s="1"/>
      <c r="H199" s="1"/>
      <c r="I199" s="1"/>
      <c r="J199" s="1"/>
      <c r="K199" s="1"/>
      <c r="L199" s="1"/>
      <c r="M199" s="1"/>
      <c r="N199" s="1"/>
    </row>
    <row r="200" spans="2:14" s="2" customFormat="1" x14ac:dyDescent="0.25">
      <c r="B200" s="1"/>
      <c r="C200" s="1"/>
      <c r="D200" s="1"/>
      <c r="E200" s="1"/>
      <c r="F200" s="1"/>
      <c r="G200" s="1"/>
      <c r="H200" s="1"/>
      <c r="I200" s="1"/>
      <c r="J200" s="1"/>
      <c r="K200" s="1"/>
      <c r="L200" s="1"/>
      <c r="M200" s="1"/>
      <c r="N200" s="1"/>
    </row>
    <row r="201" spans="2:14" s="2" customFormat="1" x14ac:dyDescent="0.25">
      <c r="B201" s="1"/>
      <c r="C201" s="1"/>
      <c r="D201" s="1"/>
      <c r="E201" s="1"/>
      <c r="F201" s="1"/>
      <c r="G201" s="1"/>
      <c r="H201" s="1"/>
      <c r="I201" s="1"/>
      <c r="J201" s="1"/>
      <c r="K201" s="1"/>
      <c r="L201" s="1"/>
      <c r="M201" s="1"/>
      <c r="N201" s="1"/>
    </row>
    <row r="202" spans="2:14" s="2" customFormat="1" x14ac:dyDescent="0.25">
      <c r="B202" s="1"/>
      <c r="C202" s="1"/>
      <c r="D202" s="1"/>
      <c r="E202" s="1"/>
      <c r="F202" s="1"/>
      <c r="G202" s="1"/>
      <c r="H202" s="1"/>
      <c r="I202" s="1"/>
      <c r="J202" s="1"/>
      <c r="K202" s="1"/>
      <c r="L202" s="1"/>
      <c r="M202" s="1"/>
      <c r="N202" s="1"/>
    </row>
    <row r="203" spans="2:14" s="2" customFormat="1" x14ac:dyDescent="0.25">
      <c r="B203" s="1"/>
      <c r="C203" s="1"/>
      <c r="D203" s="1"/>
      <c r="E203" s="1"/>
      <c r="F203" s="1"/>
      <c r="G203" s="1"/>
      <c r="H203" s="1"/>
      <c r="I203" s="1"/>
      <c r="J203" s="1"/>
      <c r="K203" s="1"/>
      <c r="L203" s="1"/>
      <c r="M203" s="1"/>
      <c r="N203" s="1"/>
    </row>
    <row r="204" spans="2:14" s="2" customFormat="1" x14ac:dyDescent="0.25">
      <c r="B204" s="1"/>
      <c r="C204" s="1"/>
      <c r="D204" s="1"/>
      <c r="E204" s="1"/>
      <c r="F204" s="1"/>
      <c r="G204" s="1"/>
      <c r="H204" s="1"/>
      <c r="I204" s="1"/>
      <c r="J204" s="1"/>
      <c r="K204" s="1"/>
      <c r="L204" s="1"/>
      <c r="M204" s="1"/>
      <c r="N204" s="1"/>
    </row>
    <row r="205" spans="2:14" s="2" customFormat="1" x14ac:dyDescent="0.25">
      <c r="B205" s="1"/>
      <c r="C205" s="1"/>
      <c r="D205" s="1"/>
      <c r="E205" s="1"/>
      <c r="F205" s="1"/>
      <c r="G205" s="1"/>
      <c r="H205" s="1"/>
      <c r="I205" s="1"/>
      <c r="J205" s="1"/>
      <c r="K205" s="1"/>
      <c r="L205" s="1"/>
      <c r="M205" s="1"/>
      <c r="N205" s="1"/>
    </row>
    <row r="206" spans="2:14" s="2" customFormat="1" x14ac:dyDescent="0.25">
      <c r="B206" s="1"/>
      <c r="C206" s="1"/>
      <c r="D206" s="1"/>
      <c r="E206" s="1"/>
      <c r="F206" s="1"/>
      <c r="G206" s="1"/>
      <c r="H206" s="1"/>
      <c r="I206" s="1"/>
      <c r="J206" s="1"/>
      <c r="K206" s="1"/>
      <c r="L206" s="1"/>
      <c r="M206" s="1"/>
      <c r="N206" s="1"/>
    </row>
    <row r="207" spans="2:14" s="2" customFormat="1" x14ac:dyDescent="0.25">
      <c r="B207" s="1"/>
      <c r="C207" s="1"/>
      <c r="D207" s="1"/>
      <c r="E207" s="1"/>
      <c r="F207" s="1"/>
      <c r="G207" s="1"/>
      <c r="H207" s="1"/>
      <c r="I207" s="1"/>
      <c r="J207" s="1"/>
      <c r="K207" s="1"/>
      <c r="L207" s="1"/>
      <c r="M207" s="1"/>
      <c r="N207" s="1"/>
    </row>
    <row r="208" spans="2:14" s="2" customFormat="1" x14ac:dyDescent="0.25">
      <c r="B208" s="1"/>
      <c r="C208" s="1"/>
      <c r="D208" s="1"/>
      <c r="E208" s="1"/>
      <c r="F208" s="1"/>
      <c r="G208" s="1"/>
      <c r="H208" s="1"/>
      <c r="I208" s="1"/>
      <c r="J208" s="1"/>
      <c r="K208" s="1"/>
      <c r="L208" s="1"/>
      <c r="M208" s="1"/>
      <c r="N208" s="1"/>
    </row>
    <row r="209" spans="2:14" s="2" customFormat="1" x14ac:dyDescent="0.25">
      <c r="B209" s="1"/>
      <c r="C209" s="1"/>
      <c r="D209" s="1"/>
      <c r="E209" s="1"/>
      <c r="F209" s="1"/>
      <c r="G209" s="1"/>
      <c r="H209" s="1"/>
      <c r="I209" s="1"/>
      <c r="J209" s="1"/>
      <c r="K209" s="1"/>
      <c r="L209" s="1"/>
      <c r="M209" s="1"/>
      <c r="N209" s="1"/>
    </row>
    <row r="210" spans="2:14" s="2" customFormat="1" x14ac:dyDescent="0.25">
      <c r="B210" s="1"/>
      <c r="C210" s="1"/>
      <c r="D210" s="1"/>
      <c r="E210" s="1"/>
      <c r="F210" s="1"/>
      <c r="G210" s="1"/>
      <c r="H210" s="1"/>
      <c r="I210" s="1"/>
      <c r="J210" s="1"/>
      <c r="K210" s="1"/>
      <c r="L210" s="1"/>
      <c r="M210" s="1"/>
      <c r="N210" s="1"/>
    </row>
    <row r="211" spans="2:14" s="2" customFormat="1" x14ac:dyDescent="0.25">
      <c r="B211" s="1"/>
      <c r="C211" s="1"/>
      <c r="D211" s="1"/>
      <c r="E211" s="1"/>
      <c r="F211" s="1"/>
      <c r="G211" s="1"/>
      <c r="H211" s="1"/>
      <c r="I211" s="1"/>
      <c r="J211" s="1"/>
      <c r="K211" s="1"/>
      <c r="L211" s="1"/>
      <c r="M211" s="1"/>
      <c r="N211" s="1"/>
    </row>
    <row r="212" spans="2:14" s="2" customFormat="1" x14ac:dyDescent="0.25">
      <c r="B212" s="1"/>
      <c r="C212" s="1"/>
      <c r="D212" s="1"/>
      <c r="E212" s="1"/>
      <c r="F212" s="1"/>
      <c r="G212" s="1"/>
      <c r="H212" s="1"/>
      <c r="I212" s="1"/>
      <c r="J212" s="1"/>
      <c r="K212" s="1"/>
      <c r="L212" s="1"/>
      <c r="M212" s="1"/>
      <c r="N212" s="1"/>
    </row>
    <row r="213" spans="2:14" s="2" customFormat="1" x14ac:dyDescent="0.25">
      <c r="B213" s="1"/>
      <c r="C213" s="1"/>
      <c r="D213" s="1"/>
      <c r="E213" s="1"/>
      <c r="F213" s="1"/>
      <c r="G213" s="1"/>
      <c r="H213" s="1"/>
      <c r="I213" s="1"/>
      <c r="J213" s="1"/>
      <c r="K213" s="1"/>
      <c r="L213" s="1"/>
      <c r="M213" s="1"/>
      <c r="N213" s="1"/>
    </row>
    <row r="214" spans="2:14" s="2" customFormat="1" x14ac:dyDescent="0.25">
      <c r="B214" s="1"/>
      <c r="C214" s="1"/>
      <c r="D214" s="1"/>
      <c r="E214" s="1"/>
      <c r="F214" s="1"/>
      <c r="G214" s="1"/>
      <c r="H214" s="1"/>
      <c r="I214" s="1"/>
      <c r="J214" s="1"/>
      <c r="K214" s="1"/>
      <c r="L214" s="1"/>
      <c r="M214" s="1"/>
      <c r="N214" s="1"/>
    </row>
    <row r="215" spans="2:14" s="2" customFormat="1" x14ac:dyDescent="0.25">
      <c r="B215" s="1"/>
      <c r="C215" s="1"/>
      <c r="D215" s="1"/>
      <c r="E215" s="1"/>
      <c r="F215" s="1"/>
      <c r="G215" s="1"/>
      <c r="H215" s="1"/>
      <c r="I215" s="1"/>
      <c r="J215" s="1"/>
      <c r="K215" s="1"/>
      <c r="L215" s="1"/>
      <c r="M215" s="1"/>
      <c r="N215" s="1"/>
    </row>
    <row r="216" spans="2:14" s="2" customFormat="1" x14ac:dyDescent="0.25">
      <c r="B216" s="1"/>
      <c r="C216" s="1"/>
      <c r="D216" s="1"/>
      <c r="E216" s="1"/>
      <c r="F216" s="1"/>
      <c r="G216" s="1"/>
      <c r="H216" s="1"/>
      <c r="I216" s="1"/>
      <c r="J216" s="1"/>
      <c r="K216" s="1"/>
      <c r="L216" s="1"/>
      <c r="M216" s="1"/>
      <c r="N216" s="1"/>
    </row>
    <row r="217" spans="2:14" s="2" customFormat="1" x14ac:dyDescent="0.25">
      <c r="B217" s="1"/>
      <c r="C217" s="1"/>
      <c r="D217" s="1"/>
      <c r="E217" s="1"/>
      <c r="F217" s="1"/>
      <c r="G217" s="1"/>
      <c r="H217" s="1"/>
      <c r="I217" s="1"/>
      <c r="J217" s="1"/>
      <c r="K217" s="1"/>
      <c r="L217" s="1"/>
      <c r="M217" s="1"/>
      <c r="N217" s="1"/>
    </row>
    <row r="218" spans="2:14" s="2" customFormat="1" x14ac:dyDescent="0.25">
      <c r="B218" s="1"/>
      <c r="C218" s="1"/>
      <c r="D218" s="1"/>
      <c r="E218" s="1"/>
      <c r="F218" s="1"/>
      <c r="G218" s="1"/>
      <c r="H218" s="1"/>
      <c r="I218" s="1"/>
      <c r="J218" s="1"/>
      <c r="K218" s="1"/>
      <c r="L218" s="1"/>
      <c r="M218" s="1"/>
      <c r="N218" s="1"/>
    </row>
    <row r="219" spans="2:14" s="2" customFormat="1" x14ac:dyDescent="0.25">
      <c r="B219" s="1"/>
      <c r="C219" s="1"/>
      <c r="D219" s="1"/>
      <c r="E219" s="1"/>
      <c r="F219" s="1"/>
      <c r="G219" s="1"/>
      <c r="H219" s="1"/>
      <c r="I219" s="1"/>
      <c r="J219" s="1"/>
      <c r="K219" s="1"/>
      <c r="L219" s="1"/>
      <c r="M219" s="1"/>
      <c r="N219" s="1"/>
    </row>
    <row r="220" spans="2:14" s="2" customFormat="1" x14ac:dyDescent="0.25">
      <c r="B220" s="1"/>
      <c r="C220" s="1"/>
      <c r="D220" s="1"/>
      <c r="E220" s="1"/>
      <c r="F220" s="1"/>
      <c r="G220" s="1"/>
      <c r="H220" s="1"/>
      <c r="I220" s="1"/>
      <c r="J220" s="1"/>
      <c r="K220" s="1"/>
      <c r="L220" s="1"/>
      <c r="M220" s="1"/>
      <c r="N220" s="1"/>
    </row>
    <row r="221" spans="2:14" s="2" customFormat="1" x14ac:dyDescent="0.25">
      <c r="B221" s="1"/>
      <c r="C221" s="1"/>
      <c r="D221" s="1"/>
      <c r="E221" s="1"/>
      <c r="F221" s="1"/>
      <c r="G221" s="1"/>
      <c r="H221" s="1"/>
      <c r="I221" s="1"/>
      <c r="J221" s="1"/>
      <c r="K221" s="1"/>
      <c r="L221" s="1"/>
      <c r="M221" s="1"/>
      <c r="N221" s="1"/>
    </row>
    <row r="222" spans="2:14" s="2" customFormat="1" x14ac:dyDescent="0.25">
      <c r="B222" s="1"/>
      <c r="C222" s="1"/>
      <c r="D222" s="1"/>
      <c r="E222" s="1"/>
      <c r="F222" s="1"/>
      <c r="G222" s="1"/>
      <c r="H222" s="1"/>
      <c r="I222" s="1"/>
      <c r="J222" s="1"/>
      <c r="K222" s="1"/>
      <c r="L222" s="1"/>
      <c r="M222" s="1"/>
      <c r="N222" s="1"/>
    </row>
    <row r="223" spans="2:14" s="2" customFormat="1" x14ac:dyDescent="0.25">
      <c r="B223" s="1"/>
      <c r="C223" s="1"/>
      <c r="D223" s="1"/>
      <c r="E223" s="1"/>
      <c r="F223" s="1"/>
      <c r="G223" s="1"/>
      <c r="H223" s="1"/>
      <c r="I223" s="1"/>
      <c r="J223" s="1"/>
      <c r="K223" s="1"/>
      <c r="L223" s="1"/>
      <c r="M223" s="1"/>
      <c r="N223" s="1"/>
    </row>
    <row r="224" spans="2:14" s="2" customFormat="1" x14ac:dyDescent="0.25">
      <c r="B224" s="1"/>
      <c r="C224" s="1"/>
      <c r="D224" s="1"/>
      <c r="E224" s="1"/>
      <c r="F224" s="1"/>
      <c r="G224" s="1"/>
      <c r="H224" s="1"/>
      <c r="I224" s="1"/>
      <c r="J224" s="1"/>
      <c r="K224" s="1"/>
      <c r="L224" s="1"/>
      <c r="M224" s="1"/>
      <c r="N224" s="1"/>
    </row>
    <row r="225" spans="2:14" s="2" customFormat="1" x14ac:dyDescent="0.25">
      <c r="B225" s="1"/>
      <c r="C225" s="1"/>
      <c r="D225" s="1"/>
      <c r="E225" s="1"/>
      <c r="F225" s="1"/>
      <c r="G225" s="1"/>
      <c r="H225" s="1"/>
      <c r="I225" s="1"/>
      <c r="J225" s="1"/>
      <c r="K225" s="1"/>
      <c r="L225" s="1"/>
      <c r="M225" s="1"/>
      <c r="N225" s="1"/>
    </row>
    <row r="226" spans="2:14" s="2" customFormat="1" x14ac:dyDescent="0.25">
      <c r="B226" s="1"/>
      <c r="C226" s="1"/>
      <c r="D226" s="1"/>
      <c r="E226" s="1"/>
      <c r="F226" s="1"/>
      <c r="G226" s="1"/>
      <c r="H226" s="1"/>
      <c r="I226" s="1"/>
      <c r="J226" s="1"/>
      <c r="K226" s="1"/>
      <c r="L226" s="1"/>
      <c r="M226" s="1"/>
      <c r="N226" s="1"/>
    </row>
    <row r="227" spans="2:14" s="2" customFormat="1" x14ac:dyDescent="0.25">
      <c r="B227" s="1"/>
      <c r="C227" s="1"/>
      <c r="D227" s="1"/>
      <c r="E227" s="1"/>
      <c r="F227" s="1"/>
      <c r="G227" s="1"/>
      <c r="H227" s="1"/>
      <c r="I227" s="1"/>
      <c r="J227" s="1"/>
      <c r="K227" s="1"/>
      <c r="L227" s="1"/>
      <c r="M227" s="1"/>
      <c r="N227" s="1"/>
    </row>
    <row r="228" spans="2:14" s="2" customFormat="1" x14ac:dyDescent="0.25">
      <c r="B228" s="1"/>
      <c r="C228" s="1"/>
      <c r="D228" s="1"/>
      <c r="E228" s="1"/>
      <c r="F228" s="1"/>
      <c r="G228" s="1"/>
      <c r="H228" s="1"/>
      <c r="I228" s="1"/>
      <c r="J228" s="1"/>
      <c r="K228" s="1"/>
      <c r="L228" s="1"/>
      <c r="M228" s="1"/>
      <c r="N228" s="1"/>
    </row>
    <row r="229" spans="2:14" s="2" customFormat="1" x14ac:dyDescent="0.25">
      <c r="B229" s="1"/>
      <c r="C229" s="1"/>
      <c r="D229" s="1"/>
      <c r="E229" s="1"/>
      <c r="F229" s="1"/>
      <c r="G229" s="1"/>
      <c r="H229" s="1"/>
      <c r="I229" s="1"/>
      <c r="J229" s="1"/>
      <c r="K229" s="1"/>
      <c r="L229" s="1"/>
      <c r="M229" s="1"/>
      <c r="N229" s="1"/>
    </row>
    <row r="230" spans="2:14" s="2" customFormat="1" x14ac:dyDescent="0.25">
      <c r="B230" s="1"/>
      <c r="C230" s="1"/>
      <c r="D230" s="1"/>
      <c r="E230" s="1"/>
      <c r="F230" s="1"/>
      <c r="G230" s="1"/>
      <c r="H230" s="1"/>
      <c r="I230" s="1"/>
      <c r="J230" s="1"/>
      <c r="K230" s="1"/>
      <c r="L230" s="1"/>
      <c r="M230" s="1"/>
      <c r="N230" s="1"/>
    </row>
    <row r="231" spans="2:14" s="2" customFormat="1" x14ac:dyDescent="0.25">
      <c r="B231" s="1"/>
      <c r="C231" s="1"/>
      <c r="D231" s="1"/>
      <c r="E231" s="1"/>
      <c r="F231" s="1"/>
      <c r="G231" s="1"/>
      <c r="H231" s="1"/>
      <c r="I231" s="1"/>
      <c r="J231" s="1"/>
      <c r="K231" s="1"/>
      <c r="L231" s="1"/>
      <c r="M231" s="1"/>
      <c r="N231" s="1"/>
    </row>
    <row r="232" spans="2:14" s="2" customFormat="1" x14ac:dyDescent="0.25">
      <c r="B232" s="1"/>
      <c r="C232" s="1"/>
      <c r="D232" s="1"/>
      <c r="E232" s="1"/>
      <c r="F232" s="1"/>
      <c r="G232" s="1"/>
      <c r="H232" s="1"/>
      <c r="I232" s="1"/>
      <c r="J232" s="1"/>
      <c r="K232" s="1"/>
      <c r="L232" s="1"/>
      <c r="M232" s="1"/>
      <c r="N232" s="1"/>
    </row>
    <row r="233" spans="2:14" s="2" customFormat="1" x14ac:dyDescent="0.25">
      <c r="B233" s="1"/>
      <c r="C233" s="1"/>
      <c r="D233" s="1"/>
      <c r="E233" s="1"/>
      <c r="F233" s="1"/>
      <c r="G233" s="1"/>
      <c r="H233" s="1"/>
      <c r="I233" s="1"/>
      <c r="J233" s="1"/>
      <c r="K233" s="1"/>
      <c r="L233" s="1"/>
      <c r="M233" s="1"/>
      <c r="N233" s="1"/>
    </row>
    <row r="234" spans="2:14" s="2" customFormat="1" x14ac:dyDescent="0.25">
      <c r="B234" s="1"/>
      <c r="C234" s="1"/>
      <c r="D234" s="1"/>
      <c r="E234" s="1"/>
      <c r="F234" s="1"/>
      <c r="G234" s="1"/>
      <c r="H234" s="1"/>
      <c r="I234" s="1"/>
      <c r="J234" s="1"/>
      <c r="K234" s="1"/>
      <c r="L234" s="1"/>
      <c r="M234" s="1"/>
      <c r="N234" s="1"/>
    </row>
    <row r="235" spans="2:14" s="2" customFormat="1" x14ac:dyDescent="0.25">
      <c r="B235" s="1"/>
      <c r="C235" s="1"/>
      <c r="D235" s="1"/>
      <c r="E235" s="1"/>
      <c r="F235" s="1"/>
      <c r="G235" s="1"/>
      <c r="H235" s="1"/>
      <c r="I235" s="1"/>
      <c r="J235" s="1"/>
      <c r="K235" s="1"/>
      <c r="L235" s="1"/>
      <c r="M235" s="1"/>
      <c r="N235" s="1"/>
    </row>
    <row r="236" spans="2:14" s="2" customFormat="1" x14ac:dyDescent="0.25">
      <c r="B236" s="1"/>
      <c r="C236" s="1"/>
      <c r="D236" s="1"/>
      <c r="E236" s="1"/>
      <c r="F236" s="1"/>
      <c r="G236" s="1"/>
      <c r="H236" s="1"/>
      <c r="I236" s="1"/>
      <c r="J236" s="1"/>
      <c r="K236" s="1"/>
      <c r="L236" s="1"/>
      <c r="M236" s="1"/>
      <c r="N236" s="1"/>
    </row>
    <row r="237" spans="2:14" s="2" customFormat="1" x14ac:dyDescent="0.25">
      <c r="B237" s="1"/>
      <c r="C237" s="1"/>
      <c r="D237" s="1"/>
      <c r="E237" s="1"/>
      <c r="F237" s="1"/>
      <c r="G237" s="1"/>
      <c r="H237" s="1"/>
      <c r="I237" s="1"/>
      <c r="J237" s="1"/>
      <c r="K237" s="1"/>
      <c r="L237" s="1"/>
      <c r="M237" s="1"/>
      <c r="N237" s="1"/>
    </row>
    <row r="238" spans="2:14" s="2" customFormat="1" x14ac:dyDescent="0.25">
      <c r="B238" s="1"/>
      <c r="C238" s="1"/>
      <c r="D238" s="1"/>
      <c r="E238" s="1"/>
      <c r="F238" s="1"/>
      <c r="G238" s="1"/>
      <c r="H238" s="1"/>
      <c r="I238" s="1"/>
      <c r="J238" s="1"/>
      <c r="K238" s="1"/>
      <c r="L238" s="1"/>
      <c r="M238" s="1"/>
      <c r="N238" s="1"/>
    </row>
    <row r="239" spans="2:14" s="2" customFormat="1" x14ac:dyDescent="0.25">
      <c r="B239" s="1"/>
      <c r="C239" s="1"/>
      <c r="D239" s="1"/>
      <c r="E239" s="1"/>
      <c r="F239" s="1"/>
      <c r="G239" s="1"/>
      <c r="H239" s="1"/>
      <c r="I239" s="1"/>
      <c r="J239" s="1"/>
      <c r="K239" s="1"/>
      <c r="L239" s="1"/>
      <c r="M239" s="1"/>
      <c r="N239" s="1"/>
    </row>
    <row r="240" spans="2:14" s="2" customFormat="1" x14ac:dyDescent="0.25">
      <c r="B240" s="1"/>
      <c r="C240" s="1"/>
      <c r="D240" s="1"/>
      <c r="E240" s="1"/>
      <c r="F240" s="1"/>
      <c r="G240" s="1"/>
      <c r="H240" s="1"/>
      <c r="I240" s="1"/>
      <c r="J240" s="1"/>
      <c r="K240" s="1"/>
      <c r="L240" s="1"/>
      <c r="M240" s="1"/>
      <c r="N240" s="1"/>
    </row>
    <row r="241" spans="2:14" s="2" customFormat="1" x14ac:dyDescent="0.25">
      <c r="B241" s="1"/>
      <c r="C241" s="1"/>
      <c r="D241" s="1"/>
      <c r="E241" s="1"/>
      <c r="F241" s="1"/>
      <c r="G241" s="1"/>
      <c r="H241" s="1"/>
      <c r="I241" s="1"/>
      <c r="J241" s="1"/>
      <c r="K241" s="1"/>
      <c r="L241" s="1"/>
      <c r="M241" s="1"/>
      <c r="N241" s="1"/>
    </row>
    <row r="242" spans="2:14" s="2" customFormat="1" x14ac:dyDescent="0.25">
      <c r="B242" s="1"/>
      <c r="C242" s="1"/>
      <c r="D242" s="1"/>
      <c r="E242" s="1"/>
      <c r="F242" s="1"/>
      <c r="G242" s="1"/>
      <c r="H242" s="1"/>
      <c r="I242" s="1"/>
      <c r="J242" s="1"/>
      <c r="K242" s="1"/>
      <c r="L242" s="1"/>
      <c r="M242" s="1"/>
      <c r="N242" s="1"/>
    </row>
    <row r="243" spans="2:14" s="2" customFormat="1" x14ac:dyDescent="0.25">
      <c r="B243" s="1"/>
      <c r="C243" s="1"/>
      <c r="D243" s="1"/>
      <c r="E243" s="1"/>
      <c r="F243" s="1"/>
      <c r="G243" s="1"/>
      <c r="H243" s="1"/>
      <c r="I243" s="1"/>
      <c r="J243" s="1"/>
      <c r="K243" s="1"/>
      <c r="L243" s="1"/>
      <c r="M243" s="1"/>
      <c r="N243" s="1"/>
    </row>
    <row r="244" spans="2:14" s="2" customFormat="1" x14ac:dyDescent="0.25">
      <c r="B244" s="1"/>
      <c r="C244" s="1"/>
      <c r="D244" s="1"/>
      <c r="E244" s="1"/>
      <c r="F244" s="1"/>
      <c r="G244" s="1"/>
      <c r="H244" s="1"/>
      <c r="I244" s="1"/>
      <c r="J244" s="1"/>
      <c r="K244" s="1"/>
      <c r="L244" s="1"/>
      <c r="M244" s="1"/>
      <c r="N244" s="1"/>
    </row>
    <row r="245" spans="2:14" s="2" customFormat="1" x14ac:dyDescent="0.25">
      <c r="B245" s="1"/>
      <c r="C245" s="1"/>
      <c r="D245" s="1"/>
      <c r="E245" s="1"/>
      <c r="F245" s="1"/>
      <c r="G245" s="1"/>
      <c r="H245" s="1"/>
      <c r="I245" s="1"/>
      <c r="J245" s="1"/>
      <c r="K245" s="1"/>
      <c r="L245" s="1"/>
      <c r="M245" s="1"/>
      <c r="N245" s="1"/>
    </row>
    <row r="246" spans="2:14" s="2" customFormat="1" x14ac:dyDescent="0.25">
      <c r="B246" s="1"/>
      <c r="C246" s="1"/>
      <c r="D246" s="1"/>
      <c r="E246" s="1"/>
      <c r="F246" s="1"/>
      <c r="G246" s="1"/>
      <c r="H246" s="1"/>
      <c r="I246" s="1"/>
      <c r="J246" s="1"/>
      <c r="K246" s="1"/>
      <c r="L246" s="1"/>
      <c r="M246" s="1"/>
      <c r="N246" s="1"/>
    </row>
    <row r="247" spans="2:14" s="2" customFormat="1" x14ac:dyDescent="0.25">
      <c r="B247" s="1"/>
      <c r="C247" s="1"/>
      <c r="D247" s="1"/>
      <c r="E247" s="1"/>
      <c r="F247" s="1"/>
      <c r="G247" s="1"/>
      <c r="H247" s="1"/>
      <c r="I247" s="1"/>
      <c r="J247" s="1"/>
      <c r="K247" s="1"/>
      <c r="L247" s="1"/>
      <c r="M247" s="1"/>
      <c r="N247" s="1"/>
    </row>
    <row r="248" spans="2:14" s="2" customFormat="1" x14ac:dyDescent="0.25">
      <c r="B248" s="1"/>
      <c r="C248" s="1"/>
      <c r="D248" s="1"/>
      <c r="E248" s="1"/>
      <c r="F248" s="1"/>
      <c r="G248" s="1"/>
      <c r="H248" s="1"/>
      <c r="I248" s="1"/>
      <c r="J248" s="1"/>
      <c r="K248" s="1"/>
      <c r="L248" s="1"/>
      <c r="M248" s="1"/>
      <c r="N248" s="1"/>
    </row>
    <row r="249" spans="2:14" s="2" customFormat="1" x14ac:dyDescent="0.25">
      <c r="B249" s="1"/>
      <c r="C249" s="1"/>
      <c r="D249" s="1"/>
      <c r="E249" s="1"/>
      <c r="F249" s="1"/>
      <c r="G249" s="1"/>
      <c r="H249" s="1"/>
      <c r="I249" s="1"/>
      <c r="J249" s="1"/>
      <c r="K249" s="1"/>
      <c r="L249" s="1"/>
      <c r="M249" s="1"/>
      <c r="N249" s="1"/>
    </row>
    <row r="250" spans="2:14" s="2" customFormat="1" x14ac:dyDescent="0.25">
      <c r="B250" s="1"/>
      <c r="C250" s="1"/>
      <c r="D250" s="1"/>
      <c r="E250" s="1"/>
      <c r="F250" s="1"/>
      <c r="G250" s="1"/>
      <c r="H250" s="1"/>
      <c r="I250" s="1"/>
      <c r="J250" s="1"/>
      <c r="K250" s="1"/>
      <c r="L250" s="1"/>
      <c r="M250" s="1"/>
      <c r="N250" s="1"/>
    </row>
    <row r="251" spans="2:14" s="2" customFormat="1" x14ac:dyDescent="0.25">
      <c r="B251" s="1"/>
      <c r="C251" s="1"/>
      <c r="D251" s="1"/>
      <c r="E251" s="1"/>
      <c r="F251" s="1"/>
      <c r="G251" s="1"/>
      <c r="H251" s="1"/>
      <c r="I251" s="1"/>
      <c r="J251" s="1"/>
      <c r="K251" s="1"/>
      <c r="L251" s="1"/>
      <c r="M251" s="1"/>
      <c r="N251" s="1"/>
    </row>
    <row r="252" spans="2:14" s="2" customFormat="1" x14ac:dyDescent="0.25">
      <c r="B252" s="1"/>
      <c r="C252" s="1"/>
      <c r="D252" s="1"/>
      <c r="E252" s="1"/>
      <c r="F252" s="1"/>
      <c r="G252" s="1"/>
      <c r="H252" s="1"/>
      <c r="I252" s="1"/>
      <c r="J252" s="1"/>
      <c r="K252" s="1"/>
      <c r="L252" s="1"/>
      <c r="M252" s="1"/>
      <c r="N252" s="1"/>
    </row>
    <row r="253" spans="2:14" s="2" customFormat="1" x14ac:dyDescent="0.25">
      <c r="B253" s="1"/>
      <c r="C253" s="1"/>
      <c r="D253" s="1"/>
      <c r="E253" s="1"/>
      <c r="F253" s="1"/>
      <c r="G253" s="1"/>
      <c r="H253" s="1"/>
      <c r="I253" s="1"/>
      <c r="J253" s="1"/>
      <c r="K253" s="1"/>
      <c r="L253" s="1"/>
      <c r="M253" s="1"/>
      <c r="N253" s="1"/>
    </row>
    <row r="254" spans="2:14" s="2" customFormat="1" x14ac:dyDescent="0.25">
      <c r="B254" s="1"/>
      <c r="C254" s="1"/>
      <c r="D254" s="1"/>
      <c r="E254" s="1"/>
      <c r="F254" s="1"/>
      <c r="G254" s="1"/>
      <c r="H254" s="1"/>
      <c r="I254" s="1"/>
      <c r="J254" s="1"/>
      <c r="K254" s="1"/>
      <c r="L254" s="1"/>
      <c r="M254" s="1"/>
      <c r="N254" s="1"/>
    </row>
    <row r="255" spans="2:14" s="2" customFormat="1" x14ac:dyDescent="0.25">
      <c r="B255" s="1"/>
      <c r="C255" s="1"/>
      <c r="D255" s="1"/>
      <c r="E255" s="1"/>
      <c r="F255" s="1"/>
      <c r="G255" s="1"/>
      <c r="H255" s="1"/>
      <c r="I255" s="1"/>
      <c r="J255" s="1"/>
      <c r="K255" s="1"/>
      <c r="L255" s="1"/>
      <c r="M255" s="1"/>
      <c r="N255" s="1"/>
    </row>
    <row r="256" spans="2:14" s="2" customFormat="1" x14ac:dyDescent="0.25">
      <c r="B256" s="1"/>
      <c r="C256" s="1"/>
      <c r="D256" s="1"/>
      <c r="E256" s="1"/>
      <c r="F256" s="1"/>
      <c r="G256" s="1"/>
      <c r="H256" s="1"/>
      <c r="I256" s="1"/>
      <c r="J256" s="1"/>
      <c r="K256" s="1"/>
      <c r="L256" s="1"/>
      <c r="M256" s="1"/>
      <c r="N256" s="1"/>
    </row>
    <row r="257" spans="2:14" s="2" customFormat="1" x14ac:dyDescent="0.25">
      <c r="B257" s="1"/>
      <c r="C257" s="1"/>
      <c r="D257" s="1"/>
      <c r="E257" s="1"/>
      <c r="F257" s="1"/>
      <c r="G257" s="1"/>
      <c r="H257" s="1"/>
      <c r="I257" s="1"/>
      <c r="J257" s="1"/>
      <c r="K257" s="1"/>
      <c r="L257" s="1"/>
      <c r="M257" s="1"/>
      <c r="N257" s="1"/>
    </row>
    <row r="258" spans="2:14" s="2" customFormat="1" x14ac:dyDescent="0.25">
      <c r="B258" s="1"/>
      <c r="C258" s="1"/>
      <c r="D258" s="1"/>
      <c r="E258" s="1"/>
      <c r="F258" s="1"/>
      <c r="G258" s="1"/>
      <c r="H258" s="1"/>
      <c r="I258" s="1"/>
      <c r="J258" s="1"/>
      <c r="K258" s="1"/>
      <c r="L258" s="1"/>
      <c r="M258" s="1"/>
      <c r="N258" s="1"/>
    </row>
    <row r="259" spans="2:14" s="2" customFormat="1" x14ac:dyDescent="0.25">
      <c r="B259" s="1"/>
      <c r="C259" s="1"/>
      <c r="D259" s="1"/>
      <c r="E259" s="1"/>
      <c r="F259" s="1"/>
      <c r="G259" s="1"/>
      <c r="H259" s="1"/>
      <c r="I259" s="1"/>
      <c r="J259" s="1"/>
      <c r="K259" s="1"/>
      <c r="L259" s="1"/>
      <c r="M259" s="1"/>
      <c r="N259" s="1"/>
    </row>
    <row r="260" spans="2:14" s="2" customFormat="1" x14ac:dyDescent="0.25">
      <c r="B260" s="1"/>
      <c r="C260" s="1"/>
      <c r="D260" s="1"/>
      <c r="E260" s="1"/>
      <c r="F260" s="1"/>
      <c r="G260" s="1"/>
      <c r="H260" s="1"/>
      <c r="I260" s="1"/>
      <c r="J260" s="1"/>
      <c r="K260" s="1"/>
      <c r="L260" s="1"/>
      <c r="M260" s="1"/>
      <c r="N260" s="1"/>
    </row>
    <row r="261" spans="2:14" s="2" customFormat="1" x14ac:dyDescent="0.25">
      <c r="B261" s="1"/>
      <c r="C261" s="1"/>
      <c r="D261" s="1"/>
      <c r="E261" s="1"/>
      <c r="F261" s="1"/>
      <c r="G261" s="1"/>
      <c r="H261" s="1"/>
      <c r="I261" s="1"/>
      <c r="J261" s="1"/>
      <c r="K261" s="1"/>
      <c r="L261" s="1"/>
      <c r="M261" s="1"/>
      <c r="N261" s="1"/>
    </row>
    <row r="262" spans="2:14" s="2" customFormat="1" x14ac:dyDescent="0.25">
      <c r="B262" s="1"/>
      <c r="C262" s="1"/>
      <c r="D262" s="1"/>
      <c r="E262" s="1"/>
      <c r="F262" s="1"/>
      <c r="G262" s="1"/>
      <c r="H262" s="1"/>
      <c r="I262" s="1"/>
      <c r="J262" s="1"/>
      <c r="K262" s="1"/>
      <c r="L262" s="1"/>
      <c r="M262" s="1"/>
      <c r="N262" s="1"/>
    </row>
    <row r="263" spans="2:14" s="2" customFormat="1" x14ac:dyDescent="0.25">
      <c r="B263" s="1"/>
      <c r="C263" s="1"/>
      <c r="D263" s="1"/>
      <c r="E263" s="1"/>
      <c r="F263" s="1"/>
      <c r="G263" s="1"/>
      <c r="H263" s="1"/>
      <c r="I263" s="1"/>
      <c r="J263" s="1"/>
      <c r="K263" s="1"/>
      <c r="L263" s="1"/>
      <c r="M263" s="1"/>
      <c r="N263" s="1"/>
    </row>
    <row r="264" spans="2:14" s="2" customFormat="1" x14ac:dyDescent="0.25">
      <c r="B264" s="1"/>
      <c r="C264" s="1"/>
      <c r="D264" s="1"/>
      <c r="E264" s="1"/>
      <c r="F264" s="1"/>
      <c r="G264" s="1"/>
      <c r="H264" s="1"/>
      <c r="I264" s="1"/>
      <c r="J264" s="1"/>
      <c r="K264" s="1"/>
      <c r="L264" s="1"/>
      <c r="M264" s="1"/>
      <c r="N264" s="1"/>
    </row>
    <row r="265" spans="2:14" s="2" customFormat="1" x14ac:dyDescent="0.25">
      <c r="B265" s="1"/>
      <c r="C265" s="1"/>
      <c r="D265" s="1"/>
      <c r="E265" s="1"/>
      <c r="F265" s="1"/>
      <c r="G265" s="1"/>
      <c r="H265" s="1"/>
      <c r="I265" s="1"/>
      <c r="J265" s="1"/>
      <c r="K265" s="1"/>
      <c r="L265" s="1"/>
      <c r="M265" s="1"/>
      <c r="N265" s="1"/>
    </row>
    <row r="266" spans="2:14" s="2" customFormat="1" x14ac:dyDescent="0.25">
      <c r="B266" s="1"/>
      <c r="C266" s="1"/>
      <c r="D266" s="1"/>
      <c r="E266" s="1"/>
      <c r="F266" s="1"/>
      <c r="G266" s="1"/>
      <c r="H266" s="1"/>
      <c r="I266" s="1"/>
      <c r="J266" s="1"/>
      <c r="K266" s="1"/>
      <c r="L266" s="1"/>
      <c r="M266" s="1"/>
      <c r="N266" s="1"/>
    </row>
    <row r="267" spans="2:14" s="2" customFormat="1" x14ac:dyDescent="0.25">
      <c r="B267" s="1"/>
      <c r="C267" s="1"/>
      <c r="D267" s="1"/>
      <c r="E267" s="1"/>
      <c r="F267" s="1"/>
      <c r="G267" s="1"/>
      <c r="H267" s="1"/>
      <c r="I267" s="1"/>
      <c r="J267" s="1"/>
      <c r="K267" s="1"/>
      <c r="L267" s="1"/>
      <c r="M267" s="1"/>
      <c r="N267" s="1"/>
    </row>
    <row r="268" spans="2:14" s="2" customFormat="1" x14ac:dyDescent="0.25">
      <c r="B268" s="1"/>
      <c r="C268" s="1"/>
      <c r="D268" s="1"/>
      <c r="E268" s="1"/>
      <c r="F268" s="1"/>
      <c r="G268" s="1"/>
      <c r="H268" s="1"/>
      <c r="I268" s="1"/>
      <c r="J268" s="1"/>
      <c r="K268" s="1"/>
      <c r="L268" s="1"/>
      <c r="M268" s="1"/>
      <c r="N268" s="1"/>
    </row>
    <row r="269" spans="2:14" s="2" customFormat="1" x14ac:dyDescent="0.25">
      <c r="B269" s="1"/>
      <c r="C269" s="1"/>
      <c r="D269" s="1"/>
      <c r="E269" s="1"/>
      <c r="F269" s="1"/>
      <c r="G269" s="1"/>
      <c r="H269" s="1"/>
      <c r="I269" s="1"/>
      <c r="J269" s="1"/>
      <c r="K269" s="1"/>
      <c r="L269" s="1"/>
      <c r="M269" s="1"/>
      <c r="N269" s="1"/>
    </row>
    <row r="270" spans="2:14" s="2" customFormat="1" x14ac:dyDescent="0.25">
      <c r="B270" s="1"/>
      <c r="C270" s="1"/>
      <c r="D270" s="1"/>
      <c r="E270" s="1"/>
      <c r="F270" s="1"/>
      <c r="G270" s="1"/>
      <c r="H270" s="1"/>
      <c r="I270" s="1"/>
      <c r="J270" s="1"/>
      <c r="K270" s="1"/>
      <c r="L270" s="1"/>
      <c r="M270" s="1"/>
      <c r="N270" s="1"/>
    </row>
    <row r="271" spans="2:14" s="2" customFormat="1" x14ac:dyDescent="0.25">
      <c r="B271" s="1"/>
      <c r="C271" s="1"/>
      <c r="D271" s="1"/>
      <c r="E271" s="1"/>
      <c r="F271" s="1"/>
      <c r="G271" s="1"/>
      <c r="H271" s="1"/>
      <c r="I271" s="1"/>
      <c r="J271" s="1"/>
      <c r="K271" s="1"/>
      <c r="L271" s="1"/>
      <c r="M271" s="1"/>
      <c r="N271" s="1"/>
    </row>
    <row r="272" spans="2:14" s="2" customFormat="1" x14ac:dyDescent="0.25">
      <c r="B272" s="1"/>
      <c r="C272" s="1"/>
      <c r="D272" s="1"/>
      <c r="E272" s="1"/>
      <c r="F272" s="1"/>
      <c r="G272" s="1"/>
      <c r="H272" s="1"/>
      <c r="I272" s="1"/>
      <c r="J272" s="1"/>
      <c r="K272" s="1"/>
      <c r="L272" s="1"/>
      <c r="M272" s="1"/>
      <c r="N272" s="1"/>
    </row>
    <row r="273" spans="2:14" s="2" customFormat="1" x14ac:dyDescent="0.25">
      <c r="B273" s="1"/>
      <c r="C273" s="1"/>
      <c r="D273" s="1"/>
      <c r="E273" s="1"/>
      <c r="F273" s="1"/>
      <c r="G273" s="1"/>
      <c r="H273" s="1"/>
      <c r="I273" s="1"/>
      <c r="J273" s="1"/>
      <c r="K273" s="1"/>
      <c r="L273" s="1"/>
      <c r="M273" s="1"/>
      <c r="N273" s="1"/>
    </row>
    <row r="274" spans="2:14" s="2" customFormat="1" x14ac:dyDescent="0.25">
      <c r="B274" s="1"/>
      <c r="C274" s="1"/>
      <c r="D274" s="1"/>
      <c r="E274" s="1"/>
      <c r="F274" s="1"/>
      <c r="G274" s="1"/>
      <c r="H274" s="1"/>
      <c r="I274" s="1"/>
      <c r="J274" s="1"/>
      <c r="K274" s="1"/>
      <c r="L274" s="1"/>
      <c r="M274" s="1"/>
      <c r="N274" s="1"/>
    </row>
    <row r="275" spans="2:14" s="2" customFormat="1" x14ac:dyDescent="0.25">
      <c r="B275" s="1"/>
      <c r="C275" s="1"/>
      <c r="D275" s="1"/>
      <c r="E275" s="1"/>
      <c r="F275" s="1"/>
      <c r="G275" s="1"/>
      <c r="H275" s="1"/>
      <c r="I275" s="1"/>
      <c r="J275" s="1"/>
      <c r="K275" s="1"/>
      <c r="L275" s="1"/>
      <c r="M275" s="1"/>
      <c r="N275" s="1"/>
    </row>
    <row r="276" spans="2:14" s="2" customFormat="1" x14ac:dyDescent="0.25">
      <c r="B276" s="1"/>
      <c r="C276" s="1"/>
      <c r="D276" s="1"/>
      <c r="E276" s="1"/>
      <c r="F276" s="1"/>
      <c r="G276" s="1"/>
      <c r="H276" s="1"/>
      <c r="I276" s="1"/>
      <c r="J276" s="1"/>
      <c r="K276" s="1"/>
      <c r="L276" s="1"/>
      <c r="M276" s="1"/>
      <c r="N276" s="1"/>
    </row>
    <row r="277" spans="2:14" s="2" customFormat="1" x14ac:dyDescent="0.25">
      <c r="B277" s="1"/>
      <c r="C277" s="1"/>
      <c r="D277" s="1"/>
      <c r="E277" s="1"/>
      <c r="F277" s="1"/>
      <c r="G277" s="1"/>
      <c r="H277" s="1"/>
      <c r="I277" s="1"/>
      <c r="J277" s="1"/>
      <c r="K277" s="1"/>
      <c r="L277" s="1"/>
      <c r="M277" s="1"/>
      <c r="N277" s="1"/>
    </row>
    <row r="278" spans="2:14" s="2" customFormat="1" x14ac:dyDescent="0.25">
      <c r="B278" s="1"/>
      <c r="C278" s="1"/>
      <c r="D278" s="1"/>
      <c r="E278" s="1"/>
      <c r="F278" s="1"/>
      <c r="G278" s="1"/>
      <c r="H278" s="1"/>
      <c r="I278" s="1"/>
      <c r="J278" s="1"/>
      <c r="K278" s="1"/>
      <c r="L278" s="1"/>
      <c r="M278" s="1"/>
      <c r="N278" s="1"/>
    </row>
  </sheetData>
  <mergeCells count="1">
    <mergeCell ref="E4:M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90"/>
  <sheetViews>
    <sheetView workbookViewId="0"/>
  </sheetViews>
  <sheetFormatPr baseColWidth="10" defaultColWidth="11.42578125" defaultRowHeight="15" x14ac:dyDescent="0.25"/>
  <cols>
    <col min="1" max="1" width="12.85546875" customWidth="1"/>
    <col min="11" max="48" width="11.42578125" style="2"/>
  </cols>
  <sheetData>
    <row r="1" spans="1:11" x14ac:dyDescent="0.25">
      <c r="A1" s="2"/>
      <c r="B1" s="2"/>
      <c r="C1" s="2"/>
      <c r="D1" s="2"/>
      <c r="E1" s="2"/>
      <c r="F1" s="2"/>
      <c r="G1" s="2"/>
      <c r="H1" s="2"/>
      <c r="I1" s="2"/>
      <c r="J1" s="2"/>
    </row>
    <row r="2" spans="1:11" x14ac:dyDescent="0.25">
      <c r="A2" s="2"/>
      <c r="B2" s="2"/>
      <c r="C2" s="2"/>
      <c r="D2" s="2"/>
      <c r="E2" s="2"/>
      <c r="F2" s="2"/>
      <c r="G2" s="2"/>
      <c r="H2" s="2"/>
      <c r="I2" s="2"/>
      <c r="J2" s="2"/>
    </row>
    <row r="3" spans="1:11" x14ac:dyDescent="0.25">
      <c r="A3" s="2"/>
      <c r="B3" s="2"/>
      <c r="C3" s="2"/>
      <c r="D3" s="2"/>
      <c r="E3" s="2"/>
      <c r="F3" s="2"/>
      <c r="G3" s="2"/>
      <c r="H3" s="2"/>
      <c r="I3" s="2"/>
      <c r="J3" s="2"/>
    </row>
    <row r="4" spans="1:11" x14ac:dyDescent="0.25">
      <c r="A4" s="2"/>
      <c r="B4" s="2"/>
      <c r="C4" s="2"/>
      <c r="D4" s="2"/>
      <c r="E4" s="2"/>
      <c r="F4" s="2"/>
      <c r="G4" s="2"/>
      <c r="H4" s="2"/>
      <c r="I4" s="2"/>
      <c r="J4" s="2"/>
    </row>
    <row r="5" spans="1:11" x14ac:dyDescent="0.25">
      <c r="A5" s="2"/>
      <c r="B5" s="2"/>
      <c r="C5" s="2"/>
      <c r="D5" s="2"/>
      <c r="E5" s="2"/>
      <c r="F5" s="2"/>
      <c r="G5" s="2"/>
      <c r="H5" s="2"/>
      <c r="I5" s="2"/>
      <c r="J5" s="2"/>
    </row>
    <row r="6" spans="1:11" x14ac:dyDescent="0.25">
      <c r="A6" s="2"/>
      <c r="B6" s="2"/>
      <c r="C6" s="2"/>
      <c r="D6" s="2"/>
      <c r="E6" s="2"/>
      <c r="F6" s="2"/>
      <c r="G6" s="2"/>
      <c r="H6" s="2"/>
      <c r="I6" s="2"/>
      <c r="J6" s="2"/>
    </row>
    <row r="7" spans="1:11" x14ac:dyDescent="0.25">
      <c r="A7" s="2"/>
      <c r="B7" s="2"/>
      <c r="C7" s="2"/>
      <c r="D7" s="2"/>
      <c r="E7" s="2"/>
      <c r="F7" s="2"/>
      <c r="G7" s="2"/>
      <c r="H7" s="2"/>
      <c r="I7" s="2"/>
      <c r="J7" s="2"/>
    </row>
    <row r="8" spans="1:11" x14ac:dyDescent="0.25">
      <c r="A8" s="2"/>
      <c r="B8" s="2"/>
      <c r="C8" s="2"/>
      <c r="D8" s="2"/>
      <c r="E8" s="2"/>
      <c r="F8" s="2"/>
      <c r="G8" s="2"/>
      <c r="H8" s="2"/>
      <c r="I8" s="2"/>
      <c r="J8" s="2"/>
    </row>
    <row r="9" spans="1:11" x14ac:dyDescent="0.25">
      <c r="A9" s="2"/>
      <c r="B9" s="2"/>
      <c r="C9" s="2"/>
      <c r="D9" s="2"/>
      <c r="E9" s="2"/>
      <c r="F9" s="2"/>
      <c r="G9" s="2"/>
      <c r="H9" s="2"/>
      <c r="I9" s="2"/>
      <c r="J9" s="2"/>
    </row>
    <row r="10" spans="1:11" s="2" customFormat="1" ht="23.25" x14ac:dyDescent="0.35">
      <c r="C10" s="316" t="s">
        <v>77</v>
      </c>
      <c r="D10" s="316"/>
      <c r="E10" s="316"/>
      <c r="F10" s="316"/>
      <c r="G10" s="316"/>
      <c r="H10" s="316"/>
      <c r="I10" s="316"/>
      <c r="J10" s="316"/>
      <c r="K10" s="316"/>
    </row>
    <row r="11" spans="1:11" s="2" customFormat="1" x14ac:dyDescent="0.25"/>
    <row r="12" spans="1:11" s="2" customFormat="1" x14ac:dyDescent="0.25"/>
    <row r="13" spans="1:11" s="2" customFormat="1" x14ac:dyDescent="0.25"/>
    <row r="14" spans="1:11" s="2" customFormat="1" x14ac:dyDescent="0.25"/>
    <row r="15" spans="1:11" s="2" customFormat="1" x14ac:dyDescent="0.25"/>
    <row r="16" spans="1:11" s="2" customFormat="1" x14ac:dyDescent="0.25"/>
    <row r="17" s="2" customFormat="1" x14ac:dyDescent="0.25"/>
    <row r="18" s="2" customFormat="1" x14ac:dyDescent="0.25"/>
    <row r="19" s="2" customFormat="1" x14ac:dyDescent="0.25"/>
    <row r="20" s="2" customFormat="1" x14ac:dyDescent="0.25"/>
    <row r="21" s="2" customFormat="1" x14ac:dyDescent="0.25"/>
    <row r="22" s="2" customFormat="1" x14ac:dyDescent="0.25"/>
    <row r="23" s="2" customFormat="1" x14ac:dyDescent="0.25"/>
    <row r="24" s="2" customFormat="1" x14ac:dyDescent="0.25"/>
    <row r="25" s="2" customFormat="1" x14ac:dyDescent="0.25"/>
    <row r="26" s="2" customFormat="1" x14ac:dyDescent="0.25"/>
    <row r="27" s="2" customFormat="1" x14ac:dyDescent="0.25"/>
    <row r="28" s="2" customFormat="1" x14ac:dyDescent="0.25"/>
    <row r="29" s="2" customFormat="1" x14ac:dyDescent="0.25"/>
    <row r="30" s="2" customFormat="1" x14ac:dyDescent="0.25"/>
    <row r="31" s="2" customFormat="1" x14ac:dyDescent="0.25"/>
    <row r="32" s="2" customFormat="1" x14ac:dyDescent="0.25"/>
    <row r="33" s="2" customFormat="1" x14ac:dyDescent="0.25"/>
    <row r="34" s="2" customFormat="1" x14ac:dyDescent="0.25"/>
    <row r="35" s="2" customFormat="1" x14ac:dyDescent="0.25"/>
    <row r="36" s="2" customFormat="1" x14ac:dyDescent="0.25"/>
    <row r="37" s="2" customFormat="1" x14ac:dyDescent="0.25"/>
    <row r="38" s="2" customFormat="1" x14ac:dyDescent="0.25"/>
    <row r="39" s="2" customFormat="1" x14ac:dyDescent="0.25"/>
    <row r="40" s="2" customFormat="1" x14ac:dyDescent="0.25"/>
    <row r="41" s="2" customFormat="1" x14ac:dyDescent="0.25"/>
    <row r="42" s="2" customFormat="1" x14ac:dyDescent="0.25"/>
    <row r="43" s="2" customFormat="1" x14ac:dyDescent="0.25"/>
    <row r="44" s="2" customFormat="1" x14ac:dyDescent="0.25"/>
    <row r="45" s="2" customFormat="1" x14ac:dyDescent="0.25"/>
    <row r="46" s="2" customFormat="1" x14ac:dyDescent="0.25"/>
    <row r="47" s="2" customFormat="1" x14ac:dyDescent="0.25"/>
    <row r="48" s="2" customFormat="1" x14ac:dyDescent="0.25"/>
    <row r="49" s="2" customFormat="1" x14ac:dyDescent="0.25"/>
    <row r="50" s="2" customFormat="1" x14ac:dyDescent="0.25"/>
    <row r="51" s="2" customFormat="1" x14ac:dyDescent="0.25"/>
    <row r="52" s="2" customFormat="1" x14ac:dyDescent="0.25"/>
    <row r="53" s="2" customFormat="1" x14ac:dyDescent="0.25"/>
    <row r="54" s="2" customFormat="1" x14ac:dyDescent="0.25"/>
    <row r="55" s="2" customFormat="1" x14ac:dyDescent="0.25"/>
    <row r="56" s="2" customFormat="1" x14ac:dyDescent="0.25"/>
    <row r="57" s="2" customFormat="1" x14ac:dyDescent="0.25"/>
    <row r="58" s="2" customFormat="1" x14ac:dyDescent="0.25"/>
    <row r="59" s="2" customFormat="1" x14ac:dyDescent="0.25"/>
    <row r="60" s="2" customFormat="1" x14ac:dyDescent="0.25"/>
    <row r="61" s="2" customFormat="1" x14ac:dyDescent="0.25"/>
    <row r="62" s="2" customFormat="1" x14ac:dyDescent="0.25"/>
    <row r="63" s="2" customFormat="1" x14ac:dyDescent="0.25"/>
    <row r="64"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row r="73" s="2" customFormat="1" x14ac:dyDescent="0.25"/>
    <row r="74" s="2" customFormat="1" x14ac:dyDescent="0.25"/>
    <row r="75" s="2" customFormat="1" x14ac:dyDescent="0.25"/>
    <row r="76" s="2" customFormat="1" x14ac:dyDescent="0.25"/>
    <row r="77" s="2" customFormat="1" x14ac:dyDescent="0.25"/>
    <row r="78" s="2" customFormat="1" x14ac:dyDescent="0.25"/>
    <row r="79" s="2" customFormat="1" x14ac:dyDescent="0.25"/>
    <row r="80" s="2" customFormat="1" x14ac:dyDescent="0.25"/>
    <row r="81" s="2" customFormat="1" x14ac:dyDescent="0.25"/>
    <row r="82" s="2" customFormat="1" x14ac:dyDescent="0.25"/>
    <row r="83" s="2" customFormat="1" x14ac:dyDescent="0.25"/>
    <row r="84" s="2" customFormat="1" x14ac:dyDescent="0.25"/>
    <row r="85" s="2" customFormat="1" x14ac:dyDescent="0.25"/>
    <row r="86" s="2" customFormat="1" x14ac:dyDescent="0.25"/>
    <row r="87" s="2" customFormat="1" x14ac:dyDescent="0.25"/>
    <row r="88" s="2" customFormat="1" x14ac:dyDescent="0.25"/>
    <row r="89" s="2" customFormat="1" x14ac:dyDescent="0.25"/>
    <row r="90" s="2" customFormat="1" x14ac:dyDescent="0.25"/>
    <row r="91" s="2" customFormat="1" x14ac:dyDescent="0.25"/>
    <row r="92" s="2" customFormat="1" x14ac:dyDescent="0.25"/>
    <row r="93" s="2" customFormat="1" x14ac:dyDescent="0.25"/>
    <row r="94" s="2" customFormat="1" x14ac:dyDescent="0.25"/>
    <row r="95" s="2" customFormat="1" x14ac:dyDescent="0.25"/>
    <row r="96" s="2" customFormat="1" x14ac:dyDescent="0.25"/>
    <row r="97" s="2" customFormat="1" x14ac:dyDescent="0.25"/>
    <row r="98" s="2" customFormat="1" x14ac:dyDescent="0.25"/>
    <row r="99" s="2" customFormat="1" x14ac:dyDescent="0.25"/>
    <row r="100" s="2" customFormat="1" x14ac:dyDescent="0.25"/>
    <row r="101" s="2" customFormat="1" x14ac:dyDescent="0.25"/>
    <row r="102" s="2" customFormat="1" x14ac:dyDescent="0.25"/>
    <row r="103" s="2" customFormat="1" x14ac:dyDescent="0.25"/>
    <row r="104" s="2" customFormat="1" x14ac:dyDescent="0.25"/>
    <row r="105" s="2" customFormat="1" x14ac:dyDescent="0.25"/>
    <row r="106" s="2" customFormat="1" x14ac:dyDescent="0.25"/>
    <row r="107" s="2" customFormat="1" x14ac:dyDescent="0.25"/>
    <row r="108" s="2" customFormat="1" x14ac:dyDescent="0.25"/>
    <row r="109" s="2" customFormat="1" x14ac:dyDescent="0.25"/>
    <row r="110" s="2" customFormat="1" x14ac:dyDescent="0.25"/>
    <row r="111" s="2" customFormat="1" x14ac:dyDescent="0.25"/>
    <row r="112" s="2" customFormat="1" x14ac:dyDescent="0.25"/>
    <row r="113" s="2" customFormat="1" x14ac:dyDescent="0.25"/>
    <row r="114" s="2" customFormat="1" x14ac:dyDescent="0.25"/>
    <row r="115" s="2" customFormat="1" x14ac:dyDescent="0.25"/>
    <row r="116" s="2" customFormat="1" x14ac:dyDescent="0.25"/>
    <row r="117" s="2" customFormat="1" x14ac:dyDescent="0.25"/>
    <row r="118" s="2" customFormat="1" x14ac:dyDescent="0.25"/>
    <row r="119" s="2" customFormat="1" x14ac:dyDescent="0.25"/>
    <row r="120" s="2" customFormat="1" x14ac:dyDescent="0.25"/>
    <row r="121" s="2" customFormat="1" x14ac:dyDescent="0.25"/>
    <row r="122" s="2" customFormat="1" x14ac:dyDescent="0.25"/>
    <row r="123" s="2" customFormat="1" x14ac:dyDescent="0.25"/>
    <row r="124" s="2" customFormat="1" x14ac:dyDescent="0.25"/>
    <row r="125" s="2" customFormat="1" x14ac:dyDescent="0.25"/>
    <row r="126" s="2" customFormat="1" x14ac:dyDescent="0.25"/>
    <row r="127" s="2" customFormat="1" x14ac:dyDescent="0.25"/>
    <row r="128" s="2" customFormat="1" x14ac:dyDescent="0.25"/>
    <row r="129" s="2" customFormat="1" x14ac:dyDescent="0.25"/>
    <row r="130" s="2" customFormat="1" x14ac:dyDescent="0.25"/>
    <row r="131" s="2" customFormat="1" x14ac:dyDescent="0.25"/>
    <row r="132" s="2" customFormat="1" x14ac:dyDescent="0.25"/>
    <row r="133" s="2" customFormat="1" x14ac:dyDescent="0.25"/>
    <row r="134" s="2" customFormat="1" x14ac:dyDescent="0.25"/>
    <row r="135" s="2" customFormat="1" x14ac:dyDescent="0.25"/>
    <row r="136" s="2" customFormat="1" x14ac:dyDescent="0.25"/>
    <row r="137" s="2" customFormat="1" x14ac:dyDescent="0.25"/>
    <row r="138" s="2" customFormat="1" x14ac:dyDescent="0.25"/>
    <row r="139" s="2" customFormat="1" x14ac:dyDescent="0.25"/>
    <row r="140" s="2" customFormat="1" x14ac:dyDescent="0.25"/>
    <row r="141" s="2" customFormat="1" x14ac:dyDescent="0.25"/>
    <row r="142" s="2" customFormat="1" x14ac:dyDescent="0.25"/>
    <row r="143" s="2" customFormat="1" x14ac:dyDescent="0.25"/>
    <row r="144" s="2" customFormat="1" x14ac:dyDescent="0.25"/>
    <row r="145" s="2" customFormat="1" x14ac:dyDescent="0.25"/>
    <row r="146" s="2" customFormat="1" x14ac:dyDescent="0.25"/>
    <row r="147" s="2" customFormat="1" x14ac:dyDescent="0.25"/>
    <row r="148" s="2" customFormat="1" x14ac:dyDescent="0.25"/>
    <row r="149" s="2" customFormat="1" x14ac:dyDescent="0.25"/>
    <row r="150" s="2" customFormat="1" x14ac:dyDescent="0.25"/>
    <row r="151" s="2" customFormat="1" x14ac:dyDescent="0.25"/>
    <row r="152" s="2" customFormat="1" x14ac:dyDescent="0.25"/>
    <row r="153" s="2" customFormat="1" x14ac:dyDescent="0.25"/>
    <row r="154" s="2" customFormat="1" x14ac:dyDescent="0.25"/>
    <row r="155" s="2" customFormat="1" x14ac:dyDescent="0.25"/>
    <row r="156" s="2" customFormat="1" x14ac:dyDescent="0.25"/>
    <row r="157" s="2" customFormat="1" x14ac:dyDescent="0.25"/>
    <row r="158" s="2" customFormat="1" x14ac:dyDescent="0.25"/>
    <row r="159" s="2" customFormat="1" x14ac:dyDescent="0.25"/>
    <row r="160" s="2" customFormat="1" x14ac:dyDescent="0.25"/>
    <row r="161" s="2" customFormat="1" x14ac:dyDescent="0.25"/>
    <row r="162" s="2" customFormat="1" x14ac:dyDescent="0.25"/>
    <row r="163" s="2" customFormat="1" x14ac:dyDescent="0.25"/>
    <row r="164" s="2" customFormat="1" x14ac:dyDescent="0.25"/>
    <row r="165" s="2" customFormat="1" x14ac:dyDescent="0.25"/>
    <row r="166" s="2" customFormat="1" x14ac:dyDescent="0.25"/>
    <row r="167" s="2" customFormat="1" x14ac:dyDescent="0.25"/>
    <row r="168" s="2" customFormat="1" x14ac:dyDescent="0.25"/>
    <row r="169" s="2" customFormat="1" x14ac:dyDescent="0.25"/>
    <row r="170" s="2" customFormat="1" x14ac:dyDescent="0.25"/>
    <row r="171" s="2" customFormat="1" x14ac:dyDescent="0.25"/>
    <row r="172" s="2" customFormat="1" x14ac:dyDescent="0.25"/>
    <row r="173" s="2" customFormat="1" x14ac:dyDescent="0.25"/>
    <row r="174" s="2" customFormat="1" x14ac:dyDescent="0.25"/>
    <row r="175" s="2" customFormat="1" x14ac:dyDescent="0.25"/>
    <row r="176" s="2" customFormat="1" x14ac:dyDescent="0.25"/>
    <row r="177" s="2" customFormat="1" x14ac:dyDescent="0.25"/>
    <row r="178" s="2" customFormat="1" x14ac:dyDescent="0.25"/>
    <row r="179" s="2" customFormat="1" x14ac:dyDescent="0.25"/>
    <row r="180" s="2" customFormat="1" x14ac:dyDescent="0.25"/>
    <row r="181" s="2" customFormat="1" x14ac:dyDescent="0.25"/>
    <row r="182" s="2" customFormat="1" x14ac:dyDescent="0.25"/>
    <row r="183" s="2" customFormat="1" x14ac:dyDescent="0.25"/>
    <row r="184" s="2" customFormat="1" x14ac:dyDescent="0.25"/>
    <row r="185" s="2" customFormat="1" x14ac:dyDescent="0.25"/>
    <row r="186" s="2" customFormat="1" x14ac:dyDescent="0.25"/>
    <row r="187" s="2" customFormat="1" x14ac:dyDescent="0.25"/>
    <row r="188" s="2" customFormat="1" x14ac:dyDescent="0.25"/>
    <row r="189" s="2" customFormat="1" x14ac:dyDescent="0.25"/>
    <row r="190" s="2" customFormat="1" x14ac:dyDescent="0.25"/>
    <row r="191" s="2" customFormat="1" x14ac:dyDescent="0.25"/>
    <row r="192" s="2" customFormat="1" x14ac:dyDescent="0.25"/>
    <row r="193" s="2" customFormat="1" x14ac:dyDescent="0.25"/>
    <row r="194" s="2" customFormat="1" x14ac:dyDescent="0.25"/>
    <row r="195" s="2" customFormat="1" x14ac:dyDescent="0.25"/>
    <row r="196" s="2" customFormat="1" x14ac:dyDescent="0.25"/>
    <row r="197" s="2" customFormat="1" x14ac:dyDescent="0.25"/>
    <row r="198" s="2" customFormat="1" x14ac:dyDescent="0.25"/>
    <row r="199" s="2" customFormat="1" x14ac:dyDescent="0.25"/>
    <row r="200" s="2" customFormat="1" x14ac:dyDescent="0.25"/>
    <row r="201" s="2" customFormat="1" x14ac:dyDescent="0.25"/>
    <row r="202" s="2" customFormat="1" x14ac:dyDescent="0.25"/>
    <row r="203" s="2" customFormat="1" x14ac:dyDescent="0.25"/>
    <row r="204" s="2" customFormat="1" x14ac:dyDescent="0.25"/>
    <row r="205" s="2" customFormat="1" x14ac:dyDescent="0.25"/>
    <row r="206" s="2" customFormat="1" x14ac:dyDescent="0.25"/>
    <row r="207" s="2" customFormat="1" x14ac:dyDescent="0.25"/>
    <row r="208" s="2" customFormat="1" x14ac:dyDescent="0.25"/>
    <row r="209" s="2" customFormat="1" x14ac:dyDescent="0.25"/>
    <row r="210" s="2" customFormat="1" x14ac:dyDescent="0.25"/>
    <row r="211" s="2" customFormat="1" x14ac:dyDescent="0.25"/>
    <row r="212" s="2" customFormat="1" x14ac:dyDescent="0.25"/>
    <row r="213" s="2" customFormat="1" x14ac:dyDescent="0.25"/>
    <row r="214" s="2" customFormat="1" x14ac:dyDescent="0.25"/>
    <row r="215" s="2" customFormat="1" x14ac:dyDescent="0.25"/>
    <row r="216" s="2" customFormat="1" x14ac:dyDescent="0.25"/>
    <row r="217" s="2" customFormat="1" x14ac:dyDescent="0.25"/>
    <row r="218" s="2" customFormat="1" x14ac:dyDescent="0.25"/>
    <row r="219" s="2" customFormat="1" x14ac:dyDescent="0.25"/>
    <row r="220" s="2" customFormat="1" x14ac:dyDescent="0.25"/>
    <row r="221" s="2" customFormat="1" x14ac:dyDescent="0.25"/>
    <row r="222" s="2" customFormat="1" x14ac:dyDescent="0.25"/>
    <row r="223" s="2" customFormat="1" x14ac:dyDescent="0.25"/>
    <row r="224" s="2" customFormat="1" x14ac:dyDescent="0.25"/>
    <row r="225" s="2" customFormat="1" x14ac:dyDescent="0.25"/>
    <row r="226" s="2" customFormat="1" x14ac:dyDescent="0.25"/>
    <row r="227" s="2" customFormat="1" x14ac:dyDescent="0.25"/>
    <row r="228" s="2" customFormat="1" x14ac:dyDescent="0.25"/>
    <row r="229" s="2" customFormat="1" x14ac:dyDescent="0.25"/>
    <row r="230" s="2" customFormat="1" x14ac:dyDescent="0.25"/>
    <row r="231" s="2" customFormat="1" x14ac:dyDescent="0.25"/>
    <row r="232" s="2" customFormat="1" x14ac:dyDescent="0.25"/>
    <row r="233" s="2" customFormat="1" x14ac:dyDescent="0.25"/>
    <row r="234" s="2" customFormat="1" x14ac:dyDescent="0.25"/>
    <row r="235" s="2" customFormat="1" x14ac:dyDescent="0.25"/>
    <row r="236" s="2" customFormat="1" x14ac:dyDescent="0.25"/>
    <row r="237" s="2" customFormat="1" x14ac:dyDescent="0.25"/>
    <row r="238" s="2" customFormat="1" x14ac:dyDescent="0.25"/>
    <row r="239" s="2" customFormat="1" x14ac:dyDescent="0.25"/>
    <row r="240" s="2" customFormat="1" x14ac:dyDescent="0.25"/>
    <row r="241" s="2" customFormat="1" x14ac:dyDescent="0.25"/>
    <row r="242" s="2" customFormat="1" x14ac:dyDescent="0.25"/>
    <row r="243" s="2" customFormat="1" x14ac:dyDescent="0.25"/>
    <row r="244" s="2" customFormat="1" x14ac:dyDescent="0.25"/>
    <row r="245" s="2" customFormat="1" x14ac:dyDescent="0.25"/>
    <row r="246" s="2" customFormat="1" x14ac:dyDescent="0.25"/>
    <row r="247" s="2" customFormat="1" x14ac:dyDescent="0.25"/>
    <row r="248" s="2" customFormat="1" x14ac:dyDescent="0.25"/>
    <row r="249" s="2" customFormat="1" x14ac:dyDescent="0.25"/>
    <row r="250" s="2" customFormat="1" x14ac:dyDescent="0.25"/>
    <row r="251" s="2" customFormat="1" x14ac:dyDescent="0.25"/>
    <row r="252" s="2" customFormat="1" x14ac:dyDescent="0.25"/>
    <row r="253" s="2" customFormat="1" x14ac:dyDescent="0.25"/>
    <row r="254" s="2" customFormat="1" x14ac:dyDescent="0.25"/>
    <row r="255" s="2" customFormat="1" x14ac:dyDescent="0.25"/>
    <row r="256" s="2" customFormat="1" x14ac:dyDescent="0.25"/>
    <row r="257" s="2" customFormat="1" x14ac:dyDescent="0.25"/>
    <row r="258" s="2" customFormat="1" x14ac:dyDescent="0.25"/>
    <row r="259" s="2" customFormat="1" x14ac:dyDescent="0.25"/>
    <row r="260" s="2" customFormat="1" x14ac:dyDescent="0.25"/>
    <row r="261" s="2" customFormat="1" x14ac:dyDescent="0.25"/>
    <row r="262" s="2" customFormat="1" x14ac:dyDescent="0.25"/>
    <row r="263" s="2" customFormat="1" x14ac:dyDescent="0.25"/>
    <row r="264" s="2" customFormat="1" x14ac:dyDescent="0.25"/>
    <row r="265" s="2" customFormat="1" x14ac:dyDescent="0.25"/>
    <row r="266" s="2" customFormat="1" x14ac:dyDescent="0.25"/>
    <row r="267" s="2" customFormat="1" x14ac:dyDescent="0.25"/>
    <row r="268" s="2" customFormat="1" x14ac:dyDescent="0.25"/>
    <row r="269" s="2" customFormat="1" x14ac:dyDescent="0.25"/>
    <row r="270" s="2" customFormat="1" x14ac:dyDescent="0.25"/>
    <row r="271" s="2" customFormat="1" x14ac:dyDescent="0.25"/>
    <row r="272" s="2" customFormat="1" x14ac:dyDescent="0.25"/>
    <row r="273" s="2" customFormat="1" x14ac:dyDescent="0.25"/>
    <row r="274" s="2" customFormat="1" x14ac:dyDescent="0.25"/>
    <row r="275" s="2" customFormat="1" x14ac:dyDescent="0.25"/>
    <row r="276" s="2" customFormat="1" x14ac:dyDescent="0.25"/>
    <row r="277" s="2" customFormat="1" x14ac:dyDescent="0.25"/>
    <row r="278" s="2" customFormat="1" x14ac:dyDescent="0.25"/>
    <row r="279" s="2" customFormat="1" x14ac:dyDescent="0.25"/>
    <row r="280" s="2" customFormat="1" x14ac:dyDescent="0.25"/>
    <row r="281" s="2" customFormat="1" x14ac:dyDescent="0.25"/>
    <row r="282" s="2" customFormat="1" x14ac:dyDescent="0.25"/>
    <row r="283" s="2" customFormat="1" x14ac:dyDescent="0.25"/>
    <row r="284" s="2" customFormat="1" x14ac:dyDescent="0.25"/>
    <row r="285" s="2" customFormat="1" x14ac:dyDescent="0.25"/>
    <row r="286" s="2" customFormat="1" x14ac:dyDescent="0.25"/>
    <row r="287" s="2" customFormat="1" x14ac:dyDescent="0.25"/>
    <row r="288" s="2" customFormat="1" x14ac:dyDescent="0.25"/>
    <row r="289" s="2" customFormat="1" x14ac:dyDescent="0.25"/>
    <row r="290" s="2" customFormat="1" x14ac:dyDescent="0.25"/>
  </sheetData>
  <mergeCells count="1">
    <mergeCell ref="C10:K10"/>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BC22"/>
  <sheetViews>
    <sheetView tabSelected="1" workbookViewId="0">
      <selection activeCell="C23" sqref="C23"/>
    </sheetView>
  </sheetViews>
  <sheetFormatPr baseColWidth="10" defaultRowHeight="15" x14ac:dyDescent="0.25"/>
  <cols>
    <col min="1" max="1" width="11.42578125" style="2"/>
    <col min="2" max="3" width="11.42578125" style="1" customWidth="1"/>
    <col min="4" max="4" width="13.7109375" style="1" customWidth="1"/>
    <col min="5" max="5" width="15.140625" style="1" customWidth="1"/>
    <col min="6" max="6" width="11.42578125" style="1" customWidth="1"/>
    <col min="7" max="7" width="11.42578125" style="1"/>
    <col min="8" max="55" width="11.42578125" style="2"/>
  </cols>
  <sheetData>
    <row r="7" spans="2:6" ht="45" x14ac:dyDescent="0.25">
      <c r="B7" s="238" t="s">
        <v>287</v>
      </c>
      <c r="C7" s="238" t="s">
        <v>12</v>
      </c>
      <c r="D7" s="238" t="s">
        <v>288</v>
      </c>
      <c r="E7" s="238" t="s">
        <v>289</v>
      </c>
      <c r="F7" s="238" t="s">
        <v>290</v>
      </c>
    </row>
    <row r="8" spans="2:6" x14ac:dyDescent="0.25">
      <c r="B8" s="300" t="s">
        <v>261</v>
      </c>
      <c r="C8" s="301">
        <v>443941</v>
      </c>
      <c r="D8" s="302">
        <v>139178</v>
      </c>
      <c r="E8" s="302">
        <v>304763</v>
      </c>
      <c r="F8" s="303">
        <f>'[3]Incidencia pobreza'!D7-SUM('17-Pobres'!D8:E8)</f>
        <v>519055</v>
      </c>
    </row>
    <row r="9" spans="2:6" x14ac:dyDescent="0.25">
      <c r="B9" s="304" t="s">
        <v>262</v>
      </c>
      <c r="C9" s="305">
        <v>456324</v>
      </c>
      <c r="D9" s="306">
        <v>150421</v>
      </c>
      <c r="E9" s="306">
        <v>305903</v>
      </c>
      <c r="F9" s="307">
        <f>'[3]Incidencia pobreza'!D8-SUM('17-Pobres'!D9:E9)</f>
        <v>508421</v>
      </c>
    </row>
    <row r="10" spans="2:6" x14ac:dyDescent="0.25">
      <c r="B10" s="304" t="s">
        <v>263</v>
      </c>
      <c r="C10" s="305">
        <v>462999</v>
      </c>
      <c r="D10" s="306">
        <v>155917</v>
      </c>
      <c r="E10" s="306">
        <v>307082</v>
      </c>
      <c r="F10" s="307">
        <f>'[3]Incidencia pobreza'!D9-SUM('17-Pobres'!D10:E10)</f>
        <v>503597</v>
      </c>
    </row>
    <row r="11" spans="2:6" x14ac:dyDescent="0.25">
      <c r="B11" s="304" t="s">
        <v>264</v>
      </c>
      <c r="C11" s="305">
        <v>424241</v>
      </c>
      <c r="D11" s="306">
        <v>141889</v>
      </c>
      <c r="E11" s="306">
        <v>282352</v>
      </c>
      <c r="F11" s="307">
        <f>'[3]Incidencia pobreza'!D10-SUM('17-Pobres'!D11:E11)</f>
        <v>544345</v>
      </c>
    </row>
    <row r="12" spans="2:6" x14ac:dyDescent="0.25">
      <c r="B12" s="291">
        <v>2006</v>
      </c>
      <c r="C12" s="305"/>
      <c r="D12" s="306"/>
      <c r="E12" s="306"/>
      <c r="F12" s="308"/>
    </row>
    <row r="13" spans="2:6" x14ac:dyDescent="0.25">
      <c r="B13" s="291">
        <v>2007</v>
      </c>
      <c r="C13" s="305"/>
      <c r="D13" s="306"/>
      <c r="E13" s="306"/>
      <c r="F13" s="308"/>
    </row>
    <row r="14" spans="2:6" x14ac:dyDescent="0.25">
      <c r="B14" s="304" t="s">
        <v>265</v>
      </c>
      <c r="C14" s="305">
        <v>417083</v>
      </c>
      <c r="D14" s="306">
        <v>124076</v>
      </c>
      <c r="E14" s="306">
        <v>293007</v>
      </c>
      <c r="F14" s="307">
        <f>'[3]Incidencia pobreza'!D13-SUM('17-Pobres'!D14:E14)</f>
        <v>557410</v>
      </c>
    </row>
    <row r="15" spans="2:6" x14ac:dyDescent="0.25">
      <c r="B15" s="304" t="s">
        <v>266</v>
      </c>
      <c r="C15" s="305">
        <v>407168</v>
      </c>
      <c r="D15" s="306">
        <v>108862</v>
      </c>
      <c r="E15" s="306">
        <v>298306</v>
      </c>
      <c r="F15" s="307">
        <f>'[3]Incidencia pobreza'!D14-SUM('17-Pobres'!D15:E15)</f>
        <v>569255</v>
      </c>
    </row>
    <row r="16" spans="2:6" x14ac:dyDescent="0.25">
      <c r="B16" s="304" t="s">
        <v>267</v>
      </c>
      <c r="C16" s="305">
        <v>387423</v>
      </c>
      <c r="D16" s="306">
        <v>95857</v>
      </c>
      <c r="E16" s="306">
        <v>291566</v>
      </c>
      <c r="F16" s="307">
        <f>'[3]Incidencia pobreza'!D15-SUM('17-Pobres'!D16:E16)</f>
        <v>590919</v>
      </c>
    </row>
    <row r="17" spans="2:6" x14ac:dyDescent="0.25">
      <c r="B17" s="304" t="s">
        <v>268</v>
      </c>
      <c r="C17" s="305">
        <v>358778</v>
      </c>
      <c r="D17" s="306">
        <v>77810</v>
      </c>
      <c r="E17" s="306">
        <v>280968</v>
      </c>
      <c r="F17" s="307">
        <f>'[3]Incidencia pobreza'!D16-SUM('17-Pobres'!D17:E17)</f>
        <v>621489</v>
      </c>
    </row>
    <row r="18" spans="2:6" x14ac:dyDescent="0.25">
      <c r="B18" s="304" t="s">
        <v>269</v>
      </c>
      <c r="C18" s="305">
        <v>347701</v>
      </c>
      <c r="D18" s="306">
        <v>71764</v>
      </c>
      <c r="E18" s="306">
        <v>275937</v>
      </c>
      <c r="F18" s="307">
        <f>'[3]Incidencia pobreza'!D17-SUM('17-Pobres'!D18:E18)</f>
        <v>634506</v>
      </c>
    </row>
    <row r="19" spans="2:6" x14ac:dyDescent="0.25">
      <c r="B19" s="304" t="s">
        <v>270</v>
      </c>
      <c r="C19" s="305">
        <v>316885</v>
      </c>
      <c r="D19" s="306">
        <v>66457</v>
      </c>
      <c r="E19" s="306">
        <v>250428</v>
      </c>
      <c r="F19" s="307">
        <f>'[3]Incidencia pobreza'!D18-SUM('17-Pobres'!D19:E19)</f>
        <v>667230</v>
      </c>
    </row>
    <row r="20" spans="2:6" x14ac:dyDescent="0.25">
      <c r="B20" s="309" t="s">
        <v>271</v>
      </c>
      <c r="C20" s="310">
        <v>287924</v>
      </c>
      <c r="D20" s="311">
        <v>64790</v>
      </c>
      <c r="E20" s="311">
        <v>223134</v>
      </c>
      <c r="F20" s="312">
        <f>'[3]Incidencia pobreza'!D19-SUM('17-Pobres'!D20:E20)</f>
        <v>698118</v>
      </c>
    </row>
    <row r="21" spans="2:6" x14ac:dyDescent="0.25">
      <c r="B21" s="1" t="s">
        <v>272</v>
      </c>
    </row>
    <row r="22" spans="2:6" x14ac:dyDescent="0.25">
      <c r="B22" s="1" t="s">
        <v>273</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89"/>
  <sheetViews>
    <sheetView workbookViewId="0">
      <selection activeCell="I5" sqref="I5"/>
    </sheetView>
  </sheetViews>
  <sheetFormatPr baseColWidth="10" defaultColWidth="11.42578125" defaultRowHeight="15" x14ac:dyDescent="0.25"/>
  <cols>
    <col min="1" max="2" width="11.42578125" style="2"/>
    <col min="11" max="46" width="11.42578125" style="2"/>
  </cols>
  <sheetData>
    <row r="1" spans="3:11" x14ac:dyDescent="0.25">
      <c r="C1" s="2"/>
      <c r="D1" s="2"/>
      <c r="E1" s="2"/>
      <c r="F1" s="2"/>
      <c r="G1" s="2"/>
      <c r="H1" s="2"/>
      <c r="I1" s="2"/>
      <c r="J1" s="2"/>
    </row>
    <row r="2" spans="3:11" x14ac:dyDescent="0.25">
      <c r="C2" s="2"/>
      <c r="D2" s="2"/>
      <c r="E2" s="2"/>
      <c r="F2" s="2"/>
      <c r="G2" s="2"/>
      <c r="H2" s="2"/>
      <c r="I2" s="2"/>
      <c r="J2" s="2"/>
    </row>
    <row r="3" spans="3:11" x14ac:dyDescent="0.25">
      <c r="C3" s="2"/>
      <c r="D3" s="2"/>
      <c r="E3" s="2"/>
      <c r="F3" s="2"/>
      <c r="G3" s="2"/>
      <c r="H3" s="2"/>
      <c r="I3" s="2"/>
      <c r="J3" s="2"/>
    </row>
    <row r="4" spans="3:11" x14ac:dyDescent="0.25">
      <c r="C4" s="2"/>
      <c r="D4" s="2"/>
      <c r="E4" s="2"/>
      <c r="F4" s="2"/>
      <c r="G4" s="2"/>
      <c r="H4" s="2"/>
      <c r="I4" s="2"/>
      <c r="J4" s="2"/>
    </row>
    <row r="5" spans="3:11" x14ac:dyDescent="0.25">
      <c r="C5" s="2"/>
      <c r="D5" s="2"/>
      <c r="E5" s="2"/>
      <c r="F5" s="2"/>
      <c r="G5" s="2"/>
      <c r="H5" s="2"/>
      <c r="I5" s="2"/>
      <c r="J5" s="2"/>
    </row>
    <row r="6" spans="3:11" x14ac:dyDescent="0.25">
      <c r="C6" s="2"/>
      <c r="D6" s="2"/>
      <c r="E6" s="2"/>
      <c r="F6" s="2"/>
      <c r="G6" s="2"/>
      <c r="H6" s="2"/>
      <c r="I6" s="2"/>
      <c r="J6" s="2"/>
    </row>
    <row r="7" spans="3:11" x14ac:dyDescent="0.25">
      <c r="C7" s="2"/>
      <c r="D7" s="2"/>
      <c r="E7" s="2"/>
      <c r="F7" s="2"/>
      <c r="G7" s="2"/>
      <c r="H7" s="2"/>
      <c r="I7" s="2"/>
      <c r="J7" s="2"/>
    </row>
    <row r="8" spans="3:11" x14ac:dyDescent="0.25">
      <c r="C8" s="2"/>
      <c r="D8" s="2"/>
      <c r="E8" s="2"/>
      <c r="F8" s="2"/>
      <c r="G8" s="2"/>
      <c r="H8" s="2"/>
      <c r="I8" s="2"/>
      <c r="J8" s="2"/>
    </row>
    <row r="9" spans="3:11" s="2" customFormat="1" ht="23.25" x14ac:dyDescent="0.35">
      <c r="C9" s="316" t="s">
        <v>75</v>
      </c>
      <c r="D9" s="316"/>
      <c r="E9" s="316"/>
      <c r="F9" s="316"/>
      <c r="G9" s="316"/>
      <c r="H9" s="316"/>
      <c r="I9" s="316"/>
      <c r="J9" s="316"/>
      <c r="K9" s="316"/>
    </row>
    <row r="10" spans="3:11" s="2" customFormat="1" x14ac:dyDescent="0.25"/>
    <row r="11" spans="3:11" s="2" customFormat="1" x14ac:dyDescent="0.25"/>
    <row r="12" spans="3:11" s="2" customFormat="1" x14ac:dyDescent="0.25"/>
    <row r="13" spans="3:11" s="2" customFormat="1" x14ac:dyDescent="0.25"/>
    <row r="14" spans="3:11" s="2" customFormat="1" x14ac:dyDescent="0.25"/>
    <row r="15" spans="3:11" s="2" customFormat="1" x14ac:dyDescent="0.25"/>
    <row r="16" spans="3:11" s="2" customFormat="1" x14ac:dyDescent="0.25"/>
    <row r="17" s="2" customFormat="1" x14ac:dyDescent="0.25"/>
    <row r="18" s="2" customFormat="1" x14ac:dyDescent="0.25"/>
    <row r="19" s="2" customFormat="1" x14ac:dyDescent="0.25"/>
    <row r="20" s="2" customFormat="1" x14ac:dyDescent="0.25"/>
    <row r="21" s="2" customFormat="1" x14ac:dyDescent="0.25"/>
    <row r="22" s="2" customFormat="1" x14ac:dyDescent="0.25"/>
    <row r="23" s="2" customFormat="1" x14ac:dyDescent="0.25"/>
    <row r="24" s="2" customFormat="1" x14ac:dyDescent="0.25"/>
    <row r="25" s="2" customFormat="1" x14ac:dyDescent="0.25"/>
    <row r="26" s="2" customFormat="1" x14ac:dyDescent="0.25"/>
    <row r="27" s="2" customFormat="1" x14ac:dyDescent="0.25"/>
    <row r="28" s="2" customFormat="1" x14ac:dyDescent="0.25"/>
    <row r="29" s="2" customFormat="1" x14ac:dyDescent="0.25"/>
    <row r="30" s="2" customFormat="1" x14ac:dyDescent="0.25"/>
    <row r="31" s="2" customFormat="1" x14ac:dyDescent="0.25"/>
    <row r="32" s="2" customFormat="1" x14ac:dyDescent="0.25"/>
    <row r="33" s="2" customFormat="1" x14ac:dyDescent="0.25"/>
    <row r="34" s="2" customFormat="1" x14ac:dyDescent="0.25"/>
    <row r="35" s="2" customFormat="1" x14ac:dyDescent="0.25"/>
    <row r="36" s="2" customFormat="1" x14ac:dyDescent="0.25"/>
    <row r="37" s="2" customFormat="1" x14ac:dyDescent="0.25"/>
    <row r="38" s="2" customFormat="1" x14ac:dyDescent="0.25"/>
    <row r="39" s="2" customFormat="1" x14ac:dyDescent="0.25"/>
    <row r="40" s="2" customFormat="1" x14ac:dyDescent="0.25"/>
    <row r="41" s="2" customFormat="1" x14ac:dyDescent="0.25"/>
    <row r="42" s="2" customFormat="1" x14ac:dyDescent="0.25"/>
    <row r="43" s="2" customFormat="1" x14ac:dyDescent="0.25"/>
    <row r="44" s="2" customFormat="1" x14ac:dyDescent="0.25"/>
    <row r="45" s="2" customFormat="1" x14ac:dyDescent="0.25"/>
    <row r="46" s="2" customFormat="1" x14ac:dyDescent="0.25"/>
    <row r="47" s="2" customFormat="1" x14ac:dyDescent="0.25"/>
    <row r="48" s="2" customFormat="1" x14ac:dyDescent="0.25"/>
    <row r="49" s="2" customFormat="1" x14ac:dyDescent="0.25"/>
    <row r="50" s="2" customFormat="1" x14ac:dyDescent="0.25"/>
    <row r="51" s="2" customFormat="1" x14ac:dyDescent="0.25"/>
    <row r="52" s="2" customFormat="1" x14ac:dyDescent="0.25"/>
    <row r="53" s="2" customFormat="1" x14ac:dyDescent="0.25"/>
    <row r="54" s="2" customFormat="1" x14ac:dyDescent="0.25"/>
    <row r="55" s="2" customFormat="1" x14ac:dyDescent="0.25"/>
    <row r="56" s="2" customFormat="1" x14ac:dyDescent="0.25"/>
    <row r="57" s="2" customFormat="1" x14ac:dyDescent="0.25"/>
    <row r="58" s="2" customFormat="1" x14ac:dyDescent="0.25"/>
    <row r="59" s="2" customFormat="1" x14ac:dyDescent="0.25"/>
    <row r="60" s="2" customFormat="1" x14ac:dyDescent="0.25"/>
    <row r="61" s="2" customFormat="1" x14ac:dyDescent="0.25"/>
    <row r="62" s="2" customFormat="1" x14ac:dyDescent="0.25"/>
    <row r="63" s="2" customFormat="1" x14ac:dyDescent="0.25"/>
    <row r="64"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row r="73" s="2" customFormat="1" x14ac:dyDescent="0.25"/>
    <row r="74" s="2" customFormat="1" x14ac:dyDescent="0.25"/>
    <row r="75" s="2" customFormat="1" x14ac:dyDescent="0.25"/>
    <row r="76" s="2" customFormat="1" x14ac:dyDescent="0.25"/>
    <row r="77" s="2" customFormat="1" x14ac:dyDescent="0.25"/>
    <row r="78" s="2" customFormat="1" x14ac:dyDescent="0.25"/>
    <row r="79" s="2" customFormat="1" x14ac:dyDescent="0.25"/>
    <row r="80" s="2" customFormat="1" x14ac:dyDescent="0.25"/>
    <row r="81" s="2" customFormat="1" x14ac:dyDescent="0.25"/>
    <row r="82" s="2" customFormat="1" x14ac:dyDescent="0.25"/>
    <row r="83" s="2" customFormat="1" x14ac:dyDescent="0.25"/>
    <row r="84" s="2" customFormat="1" x14ac:dyDescent="0.25"/>
    <row r="85" s="2" customFormat="1" x14ac:dyDescent="0.25"/>
    <row r="86" s="2" customFormat="1" x14ac:dyDescent="0.25"/>
    <row r="87" s="2" customFormat="1" x14ac:dyDescent="0.25"/>
    <row r="88" s="2" customFormat="1" x14ac:dyDescent="0.25"/>
    <row r="89" s="2" customFormat="1" x14ac:dyDescent="0.25"/>
    <row r="90" s="2" customFormat="1" x14ac:dyDescent="0.25"/>
    <row r="91" s="2" customFormat="1" x14ac:dyDescent="0.25"/>
    <row r="92" s="2" customFormat="1" x14ac:dyDescent="0.25"/>
    <row r="93" s="2" customFormat="1" x14ac:dyDescent="0.25"/>
    <row r="94" s="2" customFormat="1" x14ac:dyDescent="0.25"/>
    <row r="95" s="2" customFormat="1" x14ac:dyDescent="0.25"/>
    <row r="96" s="2" customFormat="1" x14ac:dyDescent="0.25"/>
    <row r="97" s="2" customFormat="1" x14ac:dyDescent="0.25"/>
    <row r="98" s="2" customFormat="1" x14ac:dyDescent="0.25"/>
    <row r="99" s="2" customFormat="1" x14ac:dyDescent="0.25"/>
    <row r="100" s="2" customFormat="1" x14ac:dyDescent="0.25"/>
    <row r="101" s="2" customFormat="1" x14ac:dyDescent="0.25"/>
    <row r="102" s="2" customFormat="1" x14ac:dyDescent="0.25"/>
    <row r="103" s="2" customFormat="1" x14ac:dyDescent="0.25"/>
    <row r="104" s="2" customFormat="1" x14ac:dyDescent="0.25"/>
    <row r="105" s="2" customFormat="1" x14ac:dyDescent="0.25"/>
    <row r="106" s="2" customFormat="1" x14ac:dyDescent="0.25"/>
    <row r="107" s="2" customFormat="1" x14ac:dyDescent="0.25"/>
    <row r="108" s="2" customFormat="1" x14ac:dyDescent="0.25"/>
    <row r="109" s="2" customFormat="1" x14ac:dyDescent="0.25"/>
    <row r="110" s="2" customFormat="1" x14ac:dyDescent="0.25"/>
    <row r="111" s="2" customFormat="1" x14ac:dyDescent="0.25"/>
    <row r="112" s="2" customFormat="1" x14ac:dyDescent="0.25"/>
    <row r="113" s="2" customFormat="1" x14ac:dyDescent="0.25"/>
    <row r="114" s="2" customFormat="1" x14ac:dyDescent="0.25"/>
    <row r="115" s="2" customFormat="1" x14ac:dyDescent="0.25"/>
    <row r="116" s="2" customFormat="1" x14ac:dyDescent="0.25"/>
    <row r="117" s="2" customFormat="1" x14ac:dyDescent="0.25"/>
    <row r="118" s="2" customFormat="1" x14ac:dyDescent="0.25"/>
    <row r="119" s="2" customFormat="1" x14ac:dyDescent="0.25"/>
    <row r="120" s="2" customFormat="1" x14ac:dyDescent="0.25"/>
    <row r="121" s="2" customFormat="1" x14ac:dyDescent="0.25"/>
    <row r="122" s="2" customFormat="1" x14ac:dyDescent="0.25"/>
    <row r="123" s="2" customFormat="1" x14ac:dyDescent="0.25"/>
    <row r="124" s="2" customFormat="1" x14ac:dyDescent="0.25"/>
    <row r="125" s="2" customFormat="1" x14ac:dyDescent="0.25"/>
    <row r="126" s="2" customFormat="1" x14ac:dyDescent="0.25"/>
    <row r="127" s="2" customFormat="1" x14ac:dyDescent="0.25"/>
    <row r="128" s="2" customFormat="1" x14ac:dyDescent="0.25"/>
    <row r="129" s="2" customFormat="1" x14ac:dyDescent="0.25"/>
    <row r="130" s="2" customFormat="1" x14ac:dyDescent="0.25"/>
    <row r="131" s="2" customFormat="1" x14ac:dyDescent="0.25"/>
    <row r="132" s="2" customFormat="1" x14ac:dyDescent="0.25"/>
    <row r="133" s="2" customFormat="1" x14ac:dyDescent="0.25"/>
    <row r="134" s="2" customFormat="1" x14ac:dyDescent="0.25"/>
    <row r="135" s="2" customFormat="1" x14ac:dyDescent="0.25"/>
    <row r="136" s="2" customFormat="1" x14ac:dyDescent="0.25"/>
    <row r="137" s="2" customFormat="1" x14ac:dyDescent="0.25"/>
    <row r="138" s="2" customFormat="1" x14ac:dyDescent="0.25"/>
    <row r="139" s="2" customFormat="1" x14ac:dyDescent="0.25"/>
    <row r="140" s="2" customFormat="1" x14ac:dyDescent="0.25"/>
    <row r="141" s="2" customFormat="1" x14ac:dyDescent="0.25"/>
    <row r="142" s="2" customFormat="1" x14ac:dyDescent="0.25"/>
    <row r="143" s="2" customFormat="1" x14ac:dyDescent="0.25"/>
    <row r="144" s="2" customFormat="1" x14ac:dyDescent="0.25"/>
    <row r="145" s="2" customFormat="1" x14ac:dyDescent="0.25"/>
    <row r="146" s="2" customFormat="1" x14ac:dyDescent="0.25"/>
    <row r="147" s="2" customFormat="1" x14ac:dyDescent="0.25"/>
    <row r="148" s="2" customFormat="1" x14ac:dyDescent="0.25"/>
    <row r="149" s="2" customFormat="1" x14ac:dyDescent="0.25"/>
    <row r="150" s="2" customFormat="1" x14ac:dyDescent="0.25"/>
    <row r="151" s="2" customFormat="1" x14ac:dyDescent="0.25"/>
    <row r="152" s="2" customFormat="1" x14ac:dyDescent="0.25"/>
    <row r="153" s="2" customFormat="1" x14ac:dyDescent="0.25"/>
    <row r="154" s="2" customFormat="1" x14ac:dyDescent="0.25"/>
    <row r="155" s="2" customFormat="1" x14ac:dyDescent="0.25"/>
    <row r="156" s="2" customFormat="1" x14ac:dyDescent="0.25"/>
    <row r="157" s="2" customFormat="1" x14ac:dyDescent="0.25"/>
    <row r="158" s="2" customFormat="1" x14ac:dyDescent="0.25"/>
    <row r="159" s="2" customFormat="1" x14ac:dyDescent="0.25"/>
    <row r="160" s="2" customFormat="1" x14ac:dyDescent="0.25"/>
    <row r="161" s="2" customFormat="1" x14ac:dyDescent="0.25"/>
    <row r="162" s="2" customFormat="1" x14ac:dyDescent="0.25"/>
    <row r="163" s="2" customFormat="1" x14ac:dyDescent="0.25"/>
    <row r="164" s="2" customFormat="1" x14ac:dyDescent="0.25"/>
    <row r="165" s="2" customFormat="1" x14ac:dyDescent="0.25"/>
    <row r="166" s="2" customFormat="1" x14ac:dyDescent="0.25"/>
    <row r="167" s="2" customFormat="1" x14ac:dyDescent="0.25"/>
    <row r="168" s="2" customFormat="1" x14ac:dyDescent="0.25"/>
    <row r="169" s="2" customFormat="1" x14ac:dyDescent="0.25"/>
    <row r="170" s="2" customFormat="1" x14ac:dyDescent="0.25"/>
    <row r="171" s="2" customFormat="1" x14ac:dyDescent="0.25"/>
    <row r="172" s="2" customFormat="1" x14ac:dyDescent="0.25"/>
    <row r="173" s="2" customFormat="1" x14ac:dyDescent="0.25"/>
    <row r="174" s="2" customFormat="1" x14ac:dyDescent="0.25"/>
    <row r="175" s="2" customFormat="1" x14ac:dyDescent="0.25"/>
    <row r="176" s="2" customFormat="1" x14ac:dyDescent="0.25"/>
    <row r="177" s="2" customFormat="1" x14ac:dyDescent="0.25"/>
    <row r="178" s="2" customFormat="1" x14ac:dyDescent="0.25"/>
    <row r="179" s="2" customFormat="1" x14ac:dyDescent="0.25"/>
    <row r="180" s="2" customFormat="1" x14ac:dyDescent="0.25"/>
    <row r="181" s="2" customFormat="1" x14ac:dyDescent="0.25"/>
    <row r="182" s="2" customFormat="1" x14ac:dyDescent="0.25"/>
    <row r="183" s="2" customFormat="1" x14ac:dyDescent="0.25"/>
    <row r="184" s="2" customFormat="1" x14ac:dyDescent="0.25"/>
    <row r="185" s="2" customFormat="1" x14ac:dyDescent="0.25"/>
    <row r="186" s="2" customFormat="1" x14ac:dyDescent="0.25"/>
    <row r="187" s="2" customFormat="1" x14ac:dyDescent="0.25"/>
    <row r="188" s="2" customFormat="1" x14ac:dyDescent="0.25"/>
    <row r="189" s="2" customFormat="1" x14ac:dyDescent="0.25"/>
  </sheetData>
  <mergeCells count="1">
    <mergeCell ref="C9:K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4"/>
  <sheetViews>
    <sheetView zoomScale="86" zoomScaleNormal="86" workbookViewId="0"/>
  </sheetViews>
  <sheetFormatPr baseColWidth="10" defaultColWidth="11.42578125" defaultRowHeight="15" x14ac:dyDescent="0.25"/>
  <cols>
    <col min="1" max="1" width="16.5703125" style="2" customWidth="1"/>
    <col min="2" max="2" width="21.7109375" customWidth="1"/>
    <col min="5" max="5" width="14.28515625" customWidth="1"/>
    <col min="7" max="7" width="16.5703125" customWidth="1"/>
    <col min="9" max="9" width="16.42578125" customWidth="1"/>
    <col min="11" max="11" width="15.5703125" customWidth="1"/>
    <col min="13" max="13" width="15.5703125" customWidth="1"/>
    <col min="15" max="15" width="15.85546875" customWidth="1"/>
    <col min="17" max="28" width="11.42578125" style="2"/>
  </cols>
  <sheetData>
    <row r="1" spans="2:18" s="2" customFormat="1" ht="33.75" customHeight="1" x14ac:dyDescent="0.25"/>
    <row r="2" spans="2:18" s="2" customFormat="1" ht="45" customHeight="1" x14ac:dyDescent="0.25">
      <c r="B2" s="317" t="s">
        <v>78</v>
      </c>
      <c r="C2" s="317"/>
      <c r="D2" s="317"/>
      <c r="E2" s="317"/>
      <c r="F2" s="317"/>
      <c r="G2" s="317"/>
      <c r="H2" s="317"/>
      <c r="I2" s="317"/>
      <c r="J2" s="317"/>
      <c r="K2" s="317"/>
      <c r="L2" s="317"/>
      <c r="M2" s="317"/>
      <c r="N2" s="317"/>
      <c r="O2" s="317"/>
      <c r="P2" s="317"/>
      <c r="Q2" s="33"/>
      <c r="R2" s="33"/>
    </row>
    <row r="3" spans="2:18" s="2" customFormat="1" ht="45" customHeight="1" x14ac:dyDescent="0.25">
      <c r="B3" s="1"/>
      <c r="C3" s="1"/>
      <c r="D3" s="1"/>
      <c r="E3" s="1"/>
      <c r="F3" s="1"/>
      <c r="G3" s="1"/>
      <c r="H3" s="1"/>
      <c r="I3" s="1"/>
      <c r="J3" s="1"/>
      <c r="K3" s="1"/>
      <c r="L3" s="1"/>
      <c r="M3" s="1"/>
      <c r="N3" s="1"/>
      <c r="O3" s="1"/>
      <c r="P3" s="1"/>
      <c r="Q3" s="34"/>
      <c r="R3" s="34"/>
    </row>
    <row r="4" spans="2:18" x14ac:dyDescent="0.25">
      <c r="B4" s="318" t="s">
        <v>51</v>
      </c>
      <c r="C4" s="319"/>
      <c r="D4" s="319"/>
      <c r="E4" s="319"/>
      <c r="F4" s="319"/>
      <c r="G4" s="319"/>
      <c r="H4" s="319"/>
      <c r="I4" s="319"/>
      <c r="J4" s="319"/>
      <c r="K4" s="319"/>
      <c r="L4" s="319"/>
      <c r="M4" s="319"/>
      <c r="N4" s="319"/>
      <c r="O4" s="319"/>
      <c r="P4" s="320"/>
    </row>
    <row r="5" spans="2:18" ht="60" x14ac:dyDescent="0.25">
      <c r="B5" s="121" t="s">
        <v>1</v>
      </c>
      <c r="C5" s="122" t="s">
        <v>2</v>
      </c>
      <c r="D5" s="123" t="s">
        <v>3</v>
      </c>
      <c r="E5" s="124" t="s">
        <v>6</v>
      </c>
      <c r="F5" s="123" t="s">
        <v>3</v>
      </c>
      <c r="G5" s="124" t="s">
        <v>7</v>
      </c>
      <c r="H5" s="125" t="s">
        <v>3</v>
      </c>
      <c r="I5" s="124" t="s">
        <v>8</v>
      </c>
      <c r="J5" s="125" t="s">
        <v>3</v>
      </c>
      <c r="K5" s="124" t="s">
        <v>9</v>
      </c>
      <c r="L5" s="125" t="s">
        <v>3</v>
      </c>
      <c r="M5" s="124" t="s">
        <v>10</v>
      </c>
      <c r="N5" s="123" t="s">
        <v>3</v>
      </c>
      <c r="O5" s="126" t="s">
        <v>11</v>
      </c>
      <c r="P5" s="123" t="s">
        <v>3</v>
      </c>
    </row>
    <row r="6" spans="2:18" x14ac:dyDescent="0.25">
      <c r="B6" s="6" t="s">
        <v>12</v>
      </c>
      <c r="C6" s="53">
        <v>17.7637794717349</v>
      </c>
      <c r="D6" s="36">
        <v>2.0739238131061</v>
      </c>
      <c r="E6" s="37">
        <v>3.0815200309429813</v>
      </c>
      <c r="F6" s="36">
        <v>4.7549996482943131</v>
      </c>
      <c r="G6" s="37">
        <v>1.3549874361402374</v>
      </c>
      <c r="H6" s="36">
        <v>6.908955894434353</v>
      </c>
      <c r="I6" s="37">
        <v>1.4496256364401727</v>
      </c>
      <c r="J6" s="36">
        <v>6.8998180882248361</v>
      </c>
      <c r="K6" s="37">
        <v>5.9534365587860281</v>
      </c>
      <c r="L6" s="36">
        <v>4.0614542645055973</v>
      </c>
      <c r="M6" s="37">
        <v>2.3804454711271976</v>
      </c>
      <c r="N6" s="36">
        <v>6.4387866080381135</v>
      </c>
      <c r="O6" s="37">
        <v>10.481896215279932</v>
      </c>
      <c r="P6" s="36">
        <v>2.7342020663833395</v>
      </c>
    </row>
    <row r="7" spans="2:18" x14ac:dyDescent="0.25">
      <c r="B7" s="11"/>
      <c r="C7" s="54"/>
      <c r="D7" s="40"/>
      <c r="E7" s="41"/>
      <c r="F7" s="40"/>
      <c r="G7" s="41"/>
      <c r="H7" s="40"/>
      <c r="I7" s="41"/>
      <c r="J7" s="40"/>
      <c r="K7" s="41"/>
      <c r="L7" s="40"/>
      <c r="M7" s="41"/>
      <c r="N7" s="40"/>
      <c r="O7" s="41"/>
      <c r="P7" s="40"/>
    </row>
    <row r="8" spans="2:18" x14ac:dyDescent="0.25">
      <c r="B8" s="6" t="s">
        <v>13</v>
      </c>
      <c r="C8" s="54"/>
      <c r="D8" s="40"/>
      <c r="E8" s="41"/>
      <c r="F8" s="40"/>
      <c r="G8" s="41"/>
      <c r="H8" s="40"/>
      <c r="I8" s="41"/>
      <c r="J8" s="40"/>
      <c r="K8" s="41"/>
      <c r="L8" s="40"/>
      <c r="M8" s="41"/>
      <c r="N8" s="40"/>
      <c r="O8" s="41"/>
      <c r="P8" s="40"/>
    </row>
    <row r="9" spans="2:18" x14ac:dyDescent="0.25">
      <c r="B9" s="14" t="s">
        <v>14</v>
      </c>
      <c r="C9" s="55">
        <v>10.031094752259762</v>
      </c>
      <c r="D9" s="44">
        <v>7.5867661908620878</v>
      </c>
      <c r="E9" s="45">
        <v>0.99353398624353073</v>
      </c>
      <c r="F9" s="44">
        <v>25.164773078538072</v>
      </c>
      <c r="G9" s="45">
        <v>0.4754887644310572</v>
      </c>
      <c r="H9" s="44">
        <v>36.340473907481261</v>
      </c>
      <c r="I9" s="45">
        <v>0.70508587182504057</v>
      </c>
      <c r="J9" s="44">
        <v>30.537040568803629</v>
      </c>
      <c r="K9" s="45">
        <v>3.3186083939017252</v>
      </c>
      <c r="L9" s="44">
        <v>14.201460161508592</v>
      </c>
      <c r="M9" s="45">
        <v>1.4032430881617795</v>
      </c>
      <c r="N9" s="44">
        <v>21.571046308067249</v>
      </c>
      <c r="O9" s="45">
        <v>5.3497590851402661</v>
      </c>
      <c r="P9" s="44">
        <v>10.609971170360023</v>
      </c>
    </row>
    <row r="10" spans="2:18" x14ac:dyDescent="0.25">
      <c r="B10" s="14" t="s">
        <v>15</v>
      </c>
      <c r="C10" s="55">
        <v>18.580363056867231</v>
      </c>
      <c r="D10" s="44">
        <v>7.6242899640601349</v>
      </c>
      <c r="E10" s="45">
        <v>2.077289826743534</v>
      </c>
      <c r="F10" s="44">
        <v>28.804992064244928</v>
      </c>
      <c r="G10" s="45">
        <v>0.54072126648343488</v>
      </c>
      <c r="H10" s="44">
        <v>66.867588682208918</v>
      </c>
      <c r="I10" s="45">
        <v>0.45983122317209818</v>
      </c>
      <c r="J10" s="44">
        <v>49.766717431788813</v>
      </c>
      <c r="K10" s="45">
        <v>7.4619091059048737</v>
      </c>
      <c r="L10" s="44">
        <v>14.261598484786148</v>
      </c>
      <c r="M10" s="45">
        <v>3.1629799467728925</v>
      </c>
      <c r="N10" s="44">
        <v>22.262639423448221</v>
      </c>
      <c r="O10" s="45">
        <v>10.105315204054298</v>
      </c>
      <c r="P10" s="44">
        <v>11.877385080720314</v>
      </c>
    </row>
    <row r="11" spans="2:18" x14ac:dyDescent="0.25">
      <c r="B11" s="14" t="s">
        <v>16</v>
      </c>
      <c r="C11" s="55">
        <v>22.555169988193221</v>
      </c>
      <c r="D11" s="44">
        <v>5.3593558225143276</v>
      </c>
      <c r="E11" s="45">
        <v>4.2474802272812191</v>
      </c>
      <c r="F11" s="44">
        <v>16.401461581520127</v>
      </c>
      <c r="G11" s="45">
        <v>2.0054037542479253</v>
      </c>
      <c r="H11" s="44">
        <v>25.027491244558941</v>
      </c>
      <c r="I11" s="45">
        <v>2.1068362182820066</v>
      </c>
      <c r="J11" s="44">
        <v>23.857599120737024</v>
      </c>
      <c r="K11" s="45">
        <v>6.2221074054219878</v>
      </c>
      <c r="L11" s="44">
        <v>12.423949176656604</v>
      </c>
      <c r="M11" s="45">
        <v>1.886201647118364</v>
      </c>
      <c r="N11" s="44">
        <v>18.495538715681985</v>
      </c>
      <c r="O11" s="45">
        <v>16.148250602799664</v>
      </c>
      <c r="P11" s="44">
        <v>7.3363190476145519</v>
      </c>
    </row>
    <row r="12" spans="2:18" x14ac:dyDescent="0.25">
      <c r="B12" s="14" t="s">
        <v>17</v>
      </c>
      <c r="C12" s="55">
        <v>25.852617226053216</v>
      </c>
      <c r="D12" s="44">
        <v>6.9373030674462557</v>
      </c>
      <c r="E12" s="45">
        <v>5.4348095129578935</v>
      </c>
      <c r="F12" s="44">
        <v>21.815244740183637</v>
      </c>
      <c r="G12" s="45">
        <v>0.78123268565910919</v>
      </c>
      <c r="H12" s="44">
        <v>36.31328261611371</v>
      </c>
      <c r="I12" s="45">
        <v>1.2606426239126591</v>
      </c>
      <c r="J12" s="44">
        <v>35.948511531089316</v>
      </c>
      <c r="K12" s="45">
        <v>8.8675965736337385</v>
      </c>
      <c r="L12" s="44">
        <v>15.007917221104258</v>
      </c>
      <c r="M12" s="45">
        <v>3.6114797431143741</v>
      </c>
      <c r="N12" s="44">
        <v>25.131902312501431</v>
      </c>
      <c r="O12" s="45">
        <v>18.0157827921761</v>
      </c>
      <c r="P12" s="44">
        <v>8.9226268469765113</v>
      </c>
    </row>
    <row r="13" spans="2:18" x14ac:dyDescent="0.25">
      <c r="B13" s="14" t="s">
        <v>18</v>
      </c>
      <c r="C13" s="55">
        <v>12.499471976948174</v>
      </c>
      <c r="D13" s="44">
        <v>6.9328841695936285</v>
      </c>
      <c r="E13" s="45">
        <v>1.2440198823102631</v>
      </c>
      <c r="F13" s="44">
        <v>26.32107884727218</v>
      </c>
      <c r="G13" s="45">
        <v>0.32067565405509058</v>
      </c>
      <c r="H13" s="44">
        <v>43.640027695531032</v>
      </c>
      <c r="I13" s="45">
        <v>1.6812001018370164</v>
      </c>
      <c r="J13" s="44">
        <v>22.217799729216971</v>
      </c>
      <c r="K13" s="45">
        <v>3.8992662921065682</v>
      </c>
      <c r="L13" s="44">
        <v>13.697222891110572</v>
      </c>
      <c r="M13" s="45">
        <v>1.4641109586859258</v>
      </c>
      <c r="N13" s="44">
        <v>22.495874575238929</v>
      </c>
      <c r="O13" s="45">
        <v>6.3782388525738325</v>
      </c>
      <c r="P13" s="44">
        <v>10.062744237264221</v>
      </c>
    </row>
    <row r="14" spans="2:18" x14ac:dyDescent="0.25">
      <c r="B14" s="19"/>
      <c r="C14" s="54"/>
      <c r="D14" s="40"/>
      <c r="E14" s="41"/>
      <c r="F14" s="40"/>
      <c r="G14" s="41"/>
      <c r="H14" s="40"/>
      <c r="I14" s="41"/>
      <c r="J14" s="40"/>
      <c r="K14" s="41"/>
      <c r="L14" s="40"/>
      <c r="M14" s="41"/>
      <c r="N14" s="40"/>
      <c r="O14" s="41"/>
      <c r="P14" s="40"/>
    </row>
    <row r="15" spans="2:18" x14ac:dyDescent="0.25">
      <c r="B15" s="6" t="s">
        <v>19</v>
      </c>
      <c r="C15" s="54"/>
      <c r="D15" s="40"/>
      <c r="E15" s="41"/>
      <c r="F15" s="40"/>
      <c r="G15" s="41"/>
      <c r="H15" s="40"/>
      <c r="I15" s="41"/>
      <c r="J15" s="40"/>
      <c r="K15" s="41"/>
      <c r="L15" s="40"/>
      <c r="M15" s="41"/>
      <c r="N15" s="40"/>
      <c r="O15" s="41"/>
      <c r="P15" s="40"/>
    </row>
    <row r="16" spans="2:18" x14ac:dyDescent="0.25">
      <c r="B16" s="14" t="s">
        <v>20</v>
      </c>
      <c r="C16" s="55">
        <v>22.990295625813339</v>
      </c>
      <c r="D16" s="44">
        <v>10.365925147309106</v>
      </c>
      <c r="E16" s="45">
        <v>2.6768300911471155</v>
      </c>
      <c r="F16" s="44">
        <v>34.171758918662675</v>
      </c>
      <c r="G16" s="45">
        <v>1.1293735458685943</v>
      </c>
      <c r="H16" s="44">
        <v>46.429114607862054</v>
      </c>
      <c r="I16" s="45">
        <v>0.86288545308638653</v>
      </c>
      <c r="J16" s="44">
        <v>69.485121139690193</v>
      </c>
      <c r="K16" s="45">
        <v>6.9933145415098323</v>
      </c>
      <c r="L16" s="44">
        <v>24.285067794066581</v>
      </c>
      <c r="M16" s="45">
        <v>2.1787043279980121</v>
      </c>
      <c r="N16" s="44">
        <v>44.149653714161893</v>
      </c>
      <c r="O16" s="45">
        <v>14.520830225768048</v>
      </c>
      <c r="P16" s="44">
        <v>14.247725036768921</v>
      </c>
    </row>
    <row r="17" spans="2:16" x14ac:dyDescent="0.25">
      <c r="B17" s="14" t="s">
        <v>21</v>
      </c>
      <c r="C17" s="55">
        <v>20.336646092711668</v>
      </c>
      <c r="D17" s="44">
        <v>8.2756234997790621</v>
      </c>
      <c r="E17" s="45">
        <v>2.7199836780108964</v>
      </c>
      <c r="F17" s="44">
        <v>30.89628779668962</v>
      </c>
      <c r="G17" s="45">
        <v>9.5511071103843978E-2</v>
      </c>
      <c r="H17" s="44">
        <v>45.547988714441601</v>
      </c>
      <c r="I17" s="45">
        <v>1.2897844284394566</v>
      </c>
      <c r="J17" s="44">
        <v>23.017380072699051</v>
      </c>
      <c r="K17" s="45">
        <v>4.7699535476538077</v>
      </c>
      <c r="L17" s="44">
        <v>21.652134493424583</v>
      </c>
      <c r="M17" s="45">
        <v>1.4942035502453332</v>
      </c>
      <c r="N17" s="44">
        <v>29.678892293011426</v>
      </c>
      <c r="O17" s="45">
        <v>15.738548362395447</v>
      </c>
      <c r="P17" s="44">
        <v>10.070435522072803</v>
      </c>
    </row>
    <row r="18" spans="2:16" x14ac:dyDescent="0.25">
      <c r="B18" s="14" t="s">
        <v>22</v>
      </c>
      <c r="C18" s="55">
        <v>24.883421231215294</v>
      </c>
      <c r="D18" s="44">
        <v>5.809443785213138</v>
      </c>
      <c r="E18" s="45">
        <v>2.0720314240074389</v>
      </c>
      <c r="F18" s="44">
        <v>29.979428255065386</v>
      </c>
      <c r="G18" s="45">
        <v>0.16874350173570568</v>
      </c>
      <c r="H18" s="44">
        <v>63.143641437661834</v>
      </c>
      <c r="I18" s="45">
        <v>0.44951450687339023</v>
      </c>
      <c r="J18" s="44">
        <v>30.766643954221134</v>
      </c>
      <c r="K18" s="45">
        <v>5.4231717459078626</v>
      </c>
      <c r="L18" s="44">
        <v>18.05159117032882</v>
      </c>
      <c r="M18" s="45">
        <v>1.2080572770202354</v>
      </c>
      <c r="N18" s="44">
        <v>44.192879829779962</v>
      </c>
      <c r="O18" s="45">
        <v>19.968747400316548</v>
      </c>
      <c r="P18" s="44">
        <v>7.8338300779735288</v>
      </c>
    </row>
    <row r="19" spans="2:16" x14ac:dyDescent="0.25">
      <c r="B19" s="14" t="s">
        <v>23</v>
      </c>
      <c r="C19" s="55">
        <v>18.846366144083692</v>
      </c>
      <c r="D19" s="44">
        <v>7.3422593301960433</v>
      </c>
      <c r="E19" s="45">
        <v>2.3169395787785185</v>
      </c>
      <c r="F19" s="44">
        <v>27.903812278834224</v>
      </c>
      <c r="G19" s="45">
        <v>0.14815270071784759</v>
      </c>
      <c r="H19" s="44">
        <v>43.532870355918121</v>
      </c>
      <c r="I19" s="45">
        <v>0.8768252493457912</v>
      </c>
      <c r="J19" s="44">
        <v>38.115813997176417</v>
      </c>
      <c r="K19" s="45">
        <v>1.3357853278639369</v>
      </c>
      <c r="L19" s="44">
        <v>30.076658324230817</v>
      </c>
      <c r="M19" s="45">
        <v>4.1343737725970069</v>
      </c>
      <c r="N19" s="44">
        <v>19.832722420536541</v>
      </c>
      <c r="O19" s="45">
        <v>14.779889519182642</v>
      </c>
      <c r="P19" s="44">
        <v>8.9799084117402401</v>
      </c>
    </row>
    <row r="20" spans="2:16" x14ac:dyDescent="0.25">
      <c r="B20" s="19"/>
      <c r="C20" s="54"/>
      <c r="D20" s="40"/>
      <c r="E20" s="41"/>
      <c r="F20" s="40"/>
      <c r="G20" s="41"/>
      <c r="H20" s="40"/>
      <c r="I20" s="41"/>
      <c r="J20" s="40"/>
      <c r="K20" s="41"/>
      <c r="L20" s="40"/>
      <c r="M20" s="41"/>
      <c r="N20" s="40"/>
      <c r="O20" s="41"/>
      <c r="P20" s="40"/>
    </row>
    <row r="21" spans="2:16" x14ac:dyDescent="0.25">
      <c r="B21" s="6" t="s">
        <v>24</v>
      </c>
      <c r="C21" s="54"/>
      <c r="D21" s="40"/>
      <c r="E21" s="41"/>
      <c r="F21" s="40"/>
      <c r="G21" s="41"/>
      <c r="H21" s="40"/>
      <c r="I21" s="41"/>
      <c r="J21" s="40"/>
      <c r="K21" s="41"/>
      <c r="L21" s="40"/>
      <c r="M21" s="41"/>
      <c r="N21" s="40"/>
      <c r="O21" s="41"/>
      <c r="P21" s="40"/>
    </row>
    <row r="22" spans="2:16" x14ac:dyDescent="0.25">
      <c r="B22" s="14" t="s">
        <v>25</v>
      </c>
      <c r="C22" s="55">
        <v>26.572280855604884</v>
      </c>
      <c r="D22" s="44">
        <v>6.1415842424118603</v>
      </c>
      <c r="E22" s="45">
        <v>4.6902365146976388</v>
      </c>
      <c r="F22" s="44">
        <v>20.064424134150492</v>
      </c>
      <c r="G22" s="45">
        <v>1.0451299244590511</v>
      </c>
      <c r="H22" s="44">
        <v>37.387678688523273</v>
      </c>
      <c r="I22" s="45">
        <v>1.4741174748208654</v>
      </c>
      <c r="J22" s="44">
        <v>45.039780515265967</v>
      </c>
      <c r="K22" s="45">
        <v>3.956834792661089</v>
      </c>
      <c r="L22" s="44">
        <v>17.537966294882327</v>
      </c>
      <c r="M22" s="45">
        <v>5.0637617945216711</v>
      </c>
      <c r="N22" s="44">
        <v>22.407732433873083</v>
      </c>
      <c r="O22" s="45">
        <v>20.150983738108629</v>
      </c>
      <c r="P22" s="44">
        <v>7.5113143922408439</v>
      </c>
    </row>
    <row r="23" spans="2:16" x14ac:dyDescent="0.25">
      <c r="B23" s="14" t="s">
        <v>26</v>
      </c>
      <c r="C23" s="55">
        <v>25.778271918678524</v>
      </c>
      <c r="D23" s="44" t="s">
        <v>27</v>
      </c>
      <c r="E23" s="45">
        <v>5.7973316391359591</v>
      </c>
      <c r="F23" s="44" t="s">
        <v>27</v>
      </c>
      <c r="G23" s="45">
        <v>1.0324015247776366</v>
      </c>
      <c r="H23" s="44" t="s">
        <v>27</v>
      </c>
      <c r="I23" s="45">
        <v>2.3030495552731893</v>
      </c>
      <c r="J23" s="44" t="s">
        <v>27</v>
      </c>
      <c r="K23" s="45">
        <v>8.2433290978398972</v>
      </c>
      <c r="L23" s="44" t="s">
        <v>27</v>
      </c>
      <c r="M23" s="45">
        <v>2.1918678526048287</v>
      </c>
      <c r="N23" s="44" t="s">
        <v>27</v>
      </c>
      <c r="O23" s="45">
        <v>18.376747141041932</v>
      </c>
      <c r="P23" s="44" t="s">
        <v>27</v>
      </c>
    </row>
    <row r="24" spans="2:16" x14ac:dyDescent="0.25">
      <c r="B24" s="14" t="s">
        <v>28</v>
      </c>
      <c r="C24" s="55">
        <v>35.985267034990791</v>
      </c>
      <c r="D24" s="44" t="s">
        <v>27</v>
      </c>
      <c r="E24" s="45">
        <v>8.360957642725598</v>
      </c>
      <c r="F24" s="44" t="s">
        <v>27</v>
      </c>
      <c r="G24" s="45">
        <v>6.9244935543278086</v>
      </c>
      <c r="H24" s="44" t="s">
        <v>27</v>
      </c>
      <c r="I24" s="45">
        <v>12.044198895027625</v>
      </c>
      <c r="J24" s="44" t="s">
        <v>27</v>
      </c>
      <c r="K24" s="45">
        <v>9.9693063228974843</v>
      </c>
      <c r="L24" s="44" t="s">
        <v>27</v>
      </c>
      <c r="M24" s="45">
        <v>2.3818293431553101</v>
      </c>
      <c r="N24" s="44" t="s">
        <v>27</v>
      </c>
      <c r="O24" s="45">
        <v>15.23634131368938</v>
      </c>
      <c r="P24" s="44" t="s">
        <v>27</v>
      </c>
    </row>
    <row r="25" spans="2:16" x14ac:dyDescent="0.25">
      <c r="B25" s="14" t="s">
        <v>29</v>
      </c>
      <c r="C25" s="55">
        <v>23.819216281334768</v>
      </c>
      <c r="D25" s="44">
        <v>1.4692116422082087</v>
      </c>
      <c r="E25" s="45">
        <v>5.0312267700153681</v>
      </c>
      <c r="F25" s="44">
        <v>1.8122546656089529</v>
      </c>
      <c r="G25" s="45">
        <v>3.689799120237848</v>
      </c>
      <c r="H25" s="44">
        <v>0</v>
      </c>
      <c r="I25" s="45">
        <v>1.0703917211668459</v>
      </c>
      <c r="J25" s="44">
        <v>8.2637255389462805</v>
      </c>
      <c r="K25" s="45">
        <v>8.8843929941626723</v>
      </c>
      <c r="L25" s="44">
        <v>2.0380590172566317</v>
      </c>
      <c r="M25" s="45">
        <v>5.4913878011484067</v>
      </c>
      <c r="N25" s="44">
        <v>3.6541565617415674</v>
      </c>
      <c r="O25" s="45">
        <v>10.753890908642143</v>
      </c>
      <c r="P25" s="44">
        <v>2.456731608419537</v>
      </c>
    </row>
    <row r="26" spans="2:16" x14ac:dyDescent="0.25">
      <c r="B26" s="14" t="s">
        <v>30</v>
      </c>
      <c r="C26" s="55">
        <v>24.298281492098319</v>
      </c>
      <c r="D26" s="44">
        <v>5.2376891427585992</v>
      </c>
      <c r="E26" s="45">
        <v>4.6918135187680576</v>
      </c>
      <c r="F26" s="44">
        <v>15.470270066938705</v>
      </c>
      <c r="G26" s="45">
        <v>2.5314774208243547</v>
      </c>
      <c r="H26" s="44">
        <v>19.913927498386055</v>
      </c>
      <c r="I26" s="45">
        <v>1.8819976213962304</v>
      </c>
      <c r="J26" s="44">
        <v>24.001394930587868</v>
      </c>
      <c r="K26" s="45">
        <v>7.5827075905860255</v>
      </c>
      <c r="L26" s="44">
        <v>11.790164080984637</v>
      </c>
      <c r="M26" s="45">
        <v>3.6957429448924719</v>
      </c>
      <c r="N26" s="44">
        <v>17.859117314905724</v>
      </c>
      <c r="O26" s="45">
        <v>15.935210390173204</v>
      </c>
      <c r="P26" s="44">
        <v>7.4947894573521552</v>
      </c>
    </row>
    <row r="27" spans="2:16" x14ac:dyDescent="0.25">
      <c r="B27" s="11"/>
      <c r="C27" s="54"/>
      <c r="D27" s="40"/>
      <c r="E27" s="41"/>
      <c r="F27" s="40"/>
      <c r="G27" s="41"/>
      <c r="H27" s="40"/>
      <c r="I27" s="41"/>
      <c r="J27" s="40"/>
      <c r="K27" s="41"/>
      <c r="L27" s="40"/>
      <c r="M27" s="41"/>
      <c r="N27" s="40"/>
      <c r="O27" s="41"/>
      <c r="P27" s="40"/>
    </row>
    <row r="28" spans="2:16" x14ac:dyDescent="0.25">
      <c r="B28" s="6" t="s">
        <v>31</v>
      </c>
      <c r="C28" s="54"/>
      <c r="D28" s="40"/>
      <c r="E28" s="41"/>
      <c r="F28" s="40"/>
      <c r="G28" s="41"/>
      <c r="H28" s="40"/>
      <c r="I28" s="41"/>
      <c r="J28" s="40"/>
      <c r="K28" s="41"/>
      <c r="L28" s="40"/>
      <c r="M28" s="41"/>
      <c r="N28" s="40"/>
      <c r="O28" s="41"/>
      <c r="P28" s="40"/>
    </row>
    <row r="29" spans="2:16" x14ac:dyDescent="0.25">
      <c r="B29" s="14" t="s">
        <v>32</v>
      </c>
      <c r="C29" s="55">
        <v>19.075853764908963</v>
      </c>
      <c r="D29" s="44">
        <v>8.43345960621998</v>
      </c>
      <c r="E29" s="45">
        <v>3.18495682025334</v>
      </c>
      <c r="F29" s="44">
        <v>24.11852897693257</v>
      </c>
      <c r="G29" s="45">
        <v>1.4935419506036547</v>
      </c>
      <c r="H29" s="44">
        <v>37.683219229500537</v>
      </c>
      <c r="I29" s="45">
        <v>1.1000705947360656</v>
      </c>
      <c r="J29" s="44">
        <v>28.361407245783273</v>
      </c>
      <c r="K29" s="45">
        <v>7.4170825729628547</v>
      </c>
      <c r="L29" s="44">
        <v>15.295889403114204</v>
      </c>
      <c r="M29" s="45">
        <v>2.1548991914826217</v>
      </c>
      <c r="N29" s="44">
        <v>29.299689568784672</v>
      </c>
      <c r="O29" s="45">
        <v>10.09521627537711</v>
      </c>
      <c r="P29" s="44">
        <v>12.618219387677698</v>
      </c>
    </row>
    <row r="30" spans="2:16" x14ac:dyDescent="0.25">
      <c r="B30" s="14" t="s">
        <v>33</v>
      </c>
      <c r="C30" s="55">
        <v>28.776214494292539</v>
      </c>
      <c r="D30" s="44" t="s">
        <v>27</v>
      </c>
      <c r="E30" s="45">
        <v>7.8577117069285896</v>
      </c>
      <c r="F30" s="44" t="s">
        <v>27</v>
      </c>
      <c r="G30" s="45">
        <v>4.5571188390407924</v>
      </c>
      <c r="H30" s="44" t="s">
        <v>27</v>
      </c>
      <c r="I30" s="45">
        <v>2.1591009645164148</v>
      </c>
      <c r="J30" s="44" t="s">
        <v>27</v>
      </c>
      <c r="K30" s="45">
        <v>11.591894522608619</v>
      </c>
      <c r="L30" s="44" t="s">
        <v>27</v>
      </c>
      <c r="M30" s="45">
        <v>3.5306610034510224</v>
      </c>
      <c r="N30" s="44" t="s">
        <v>27</v>
      </c>
      <c r="O30" s="45">
        <v>18.4142996195027</v>
      </c>
      <c r="P30" s="44" t="s">
        <v>27</v>
      </c>
    </row>
    <row r="31" spans="2:16" x14ac:dyDescent="0.25">
      <c r="B31" s="14" t="s">
        <v>34</v>
      </c>
      <c r="C31" s="55">
        <v>24.606299212598426</v>
      </c>
      <c r="D31" s="44" t="s">
        <v>27</v>
      </c>
      <c r="E31" s="45">
        <v>4.0551181102362204</v>
      </c>
      <c r="F31" s="44" t="s">
        <v>27</v>
      </c>
      <c r="G31" s="45">
        <v>1.6141732283464567</v>
      </c>
      <c r="H31" s="44" t="s">
        <v>27</v>
      </c>
      <c r="I31" s="45">
        <v>0.37401574803149606</v>
      </c>
      <c r="J31" s="44" t="s">
        <v>27</v>
      </c>
      <c r="K31" s="45">
        <v>6.3582677165354333</v>
      </c>
      <c r="L31" s="44" t="s">
        <v>27</v>
      </c>
      <c r="M31" s="45">
        <v>3.5334645669291334</v>
      </c>
      <c r="N31" s="44" t="s">
        <v>27</v>
      </c>
      <c r="O31" s="45">
        <v>17.253937007874015</v>
      </c>
      <c r="P31" s="44" t="s">
        <v>27</v>
      </c>
    </row>
    <row r="32" spans="2:16" x14ac:dyDescent="0.25">
      <c r="B32" s="14" t="s">
        <v>35</v>
      </c>
      <c r="C32" s="55">
        <v>25.232695887629042</v>
      </c>
      <c r="D32" s="44" t="s">
        <v>27</v>
      </c>
      <c r="E32" s="45">
        <v>4.2985276696564565</v>
      </c>
      <c r="F32" s="44" t="s">
        <v>27</v>
      </c>
      <c r="G32" s="45">
        <v>2.0815704856997801</v>
      </c>
      <c r="H32" s="44" t="s">
        <v>27</v>
      </c>
      <c r="I32" s="45">
        <v>0.99847689964460995</v>
      </c>
      <c r="J32" s="44" t="s">
        <v>27</v>
      </c>
      <c r="K32" s="45">
        <v>7.7847351497715351</v>
      </c>
      <c r="L32" s="44" t="s">
        <v>27</v>
      </c>
      <c r="M32" s="45">
        <v>3.215434083601286</v>
      </c>
      <c r="N32" s="44" t="s">
        <v>27</v>
      </c>
      <c r="O32" s="45">
        <v>16.24640379082755</v>
      </c>
      <c r="P32" s="44" t="s">
        <v>27</v>
      </c>
    </row>
    <row r="33" spans="2:16" x14ac:dyDescent="0.25">
      <c r="B33" s="14" t="s">
        <v>36</v>
      </c>
      <c r="C33" s="55">
        <v>20.824877811261022</v>
      </c>
      <c r="D33" s="44">
        <v>4.8949150001995196</v>
      </c>
      <c r="E33" s="45">
        <v>3.8012170933790301</v>
      </c>
      <c r="F33" s="44">
        <v>12.741982773904756</v>
      </c>
      <c r="G33" s="45">
        <v>0.86441260695440858</v>
      </c>
      <c r="H33" s="44">
        <v>22.85052843818454</v>
      </c>
      <c r="I33" s="45">
        <v>0.75207769819483528</v>
      </c>
      <c r="J33" s="44">
        <v>23.7242826390974</v>
      </c>
      <c r="K33" s="45">
        <v>9.3661093948153979</v>
      </c>
      <c r="L33" s="44">
        <v>7.9866021870963975</v>
      </c>
      <c r="M33" s="45">
        <v>1.2757167776868805</v>
      </c>
      <c r="N33" s="44">
        <v>23.852911177472894</v>
      </c>
      <c r="O33" s="45">
        <v>12.668609506266465</v>
      </c>
      <c r="P33" s="44">
        <v>6.3996066603245545</v>
      </c>
    </row>
    <row r="34" spans="2:16" x14ac:dyDescent="0.25">
      <c r="B34" s="11"/>
      <c r="C34" s="54"/>
      <c r="D34" s="40"/>
      <c r="E34" s="41"/>
      <c r="F34" s="40"/>
      <c r="G34" s="41"/>
      <c r="H34" s="40"/>
      <c r="I34" s="41"/>
      <c r="J34" s="40"/>
      <c r="K34" s="41"/>
      <c r="L34" s="40"/>
      <c r="M34" s="41"/>
      <c r="N34" s="40"/>
      <c r="O34" s="41"/>
      <c r="P34" s="40"/>
    </row>
    <row r="35" spans="2:16" x14ac:dyDescent="0.25">
      <c r="B35" s="6" t="s">
        <v>37</v>
      </c>
      <c r="C35" s="54"/>
      <c r="D35" s="40"/>
      <c r="E35" s="41"/>
      <c r="F35" s="40"/>
      <c r="G35" s="41"/>
      <c r="H35" s="40"/>
      <c r="I35" s="41"/>
      <c r="J35" s="40"/>
      <c r="K35" s="41"/>
      <c r="L35" s="40"/>
      <c r="M35" s="41"/>
      <c r="N35" s="40"/>
      <c r="O35" s="41"/>
      <c r="P35" s="40"/>
    </row>
    <row r="36" spans="2:16" x14ac:dyDescent="0.25">
      <c r="B36" s="14" t="s">
        <v>38</v>
      </c>
      <c r="C36" s="55">
        <v>28.127068813308053</v>
      </c>
      <c r="D36" s="44">
        <v>8.2892873314954425</v>
      </c>
      <c r="E36" s="45">
        <v>5.2609255947017077</v>
      </c>
      <c r="F36" s="44">
        <v>28.482419886022626</v>
      </c>
      <c r="G36" s="45">
        <v>0.45219604384048562</v>
      </c>
      <c r="H36" s="44">
        <v>96.698057130589305</v>
      </c>
      <c r="I36" s="45">
        <v>3.8556941621845287</v>
      </c>
      <c r="J36" s="44">
        <v>16.40786466028154</v>
      </c>
      <c r="K36" s="45">
        <v>7.419993742883281</v>
      </c>
      <c r="L36" s="44">
        <v>23.093007733469403</v>
      </c>
      <c r="M36" s="45">
        <v>2.0487039100825601</v>
      </c>
      <c r="N36" s="44">
        <v>36.204957145558438</v>
      </c>
      <c r="O36" s="45">
        <v>19.894378008139668</v>
      </c>
      <c r="P36" s="44">
        <v>11.209450370325525</v>
      </c>
    </row>
    <row r="37" spans="2:16" x14ac:dyDescent="0.25">
      <c r="B37" s="14" t="s">
        <v>39</v>
      </c>
      <c r="C37" s="55">
        <v>26.898047722342731</v>
      </c>
      <c r="D37" s="44" t="s">
        <v>27</v>
      </c>
      <c r="E37" s="45">
        <v>4.9385394070860444</v>
      </c>
      <c r="F37" s="44" t="s">
        <v>27</v>
      </c>
      <c r="G37" s="45">
        <v>0.8170643528561099</v>
      </c>
      <c r="H37" s="44" t="s">
        <v>27</v>
      </c>
      <c r="I37" s="45">
        <v>2.263195950831526</v>
      </c>
      <c r="J37" s="44" t="s">
        <v>27</v>
      </c>
      <c r="K37" s="45">
        <v>9.9783080260303691</v>
      </c>
      <c r="L37" s="44" t="s">
        <v>27</v>
      </c>
      <c r="M37" s="45">
        <v>1.9812002892263196</v>
      </c>
      <c r="N37" s="44" t="s">
        <v>27</v>
      </c>
      <c r="O37" s="45">
        <v>17.657266811279825</v>
      </c>
      <c r="P37" s="44" t="s">
        <v>27</v>
      </c>
    </row>
    <row r="38" spans="2:16" x14ac:dyDescent="0.25">
      <c r="B38" s="14" t="s">
        <v>40</v>
      </c>
      <c r="C38" s="55">
        <v>21.428571428571427</v>
      </c>
      <c r="D38" s="44" t="s">
        <v>27</v>
      </c>
      <c r="E38" s="45">
        <v>2.2556390977443606</v>
      </c>
      <c r="F38" s="44" t="s">
        <v>27</v>
      </c>
      <c r="G38" s="45">
        <v>0.75187969924812026</v>
      </c>
      <c r="H38" s="44" t="s">
        <v>27</v>
      </c>
      <c r="I38" s="45">
        <v>1.4661654135338347</v>
      </c>
      <c r="J38" s="44" t="s">
        <v>27</v>
      </c>
      <c r="K38" s="45">
        <v>4.9624060150375939</v>
      </c>
      <c r="L38" s="44" t="s">
        <v>27</v>
      </c>
      <c r="M38" s="45">
        <v>3.7218045112781954</v>
      </c>
      <c r="N38" s="44" t="s">
        <v>27</v>
      </c>
      <c r="O38" s="45">
        <v>13.458646616541353</v>
      </c>
      <c r="P38" s="44" t="s">
        <v>27</v>
      </c>
    </row>
    <row r="39" spans="2:16" x14ac:dyDescent="0.25">
      <c r="B39" s="14" t="s">
        <v>41</v>
      </c>
      <c r="C39" s="55">
        <v>23.606961737779582</v>
      </c>
      <c r="D39" s="44">
        <v>6.1103197167292347</v>
      </c>
      <c r="E39" s="45">
        <v>3.6727997761272912</v>
      </c>
      <c r="F39" s="44">
        <v>22.935427646325664</v>
      </c>
      <c r="G39" s="45">
        <v>0</v>
      </c>
      <c r="H39" s="44">
        <v>0</v>
      </c>
      <c r="I39" s="45">
        <v>2.0685342281115791</v>
      </c>
      <c r="J39" s="44">
        <v>24.515596000873092</v>
      </c>
      <c r="K39" s="45">
        <v>6.7899734193245367</v>
      </c>
      <c r="L39" s="44">
        <v>16.016889233099295</v>
      </c>
      <c r="M39" s="45">
        <v>2.8142836158753104</v>
      </c>
      <c r="N39" s="44">
        <v>23.644158672565787</v>
      </c>
      <c r="O39" s="45">
        <v>15.806112706557718</v>
      </c>
      <c r="P39" s="44">
        <v>8.5924609335832596</v>
      </c>
    </row>
    <row r="40" spans="2:16" x14ac:dyDescent="0.25">
      <c r="B40" s="14"/>
      <c r="C40" s="54"/>
      <c r="D40" s="40"/>
      <c r="E40" s="41"/>
      <c r="F40" s="40"/>
      <c r="G40" s="41"/>
      <c r="H40" s="40"/>
      <c r="I40" s="41"/>
      <c r="J40" s="40"/>
      <c r="K40" s="41"/>
      <c r="L40" s="40"/>
      <c r="M40" s="41"/>
      <c r="N40" s="40"/>
      <c r="O40" s="41"/>
      <c r="P40" s="40"/>
    </row>
    <row r="41" spans="2:16" ht="30" x14ac:dyDescent="0.25">
      <c r="B41" s="24" t="s">
        <v>42</v>
      </c>
      <c r="C41" s="54"/>
      <c r="D41" s="40"/>
      <c r="E41" s="41"/>
      <c r="F41" s="40"/>
      <c r="G41" s="41"/>
      <c r="H41" s="40"/>
      <c r="I41" s="41"/>
      <c r="J41" s="40"/>
      <c r="K41" s="41"/>
      <c r="L41" s="40"/>
      <c r="M41" s="41"/>
      <c r="N41" s="40"/>
      <c r="O41" s="41"/>
      <c r="P41" s="40"/>
    </row>
    <row r="42" spans="2:16" x14ac:dyDescent="0.25">
      <c r="B42" s="14" t="s">
        <v>43</v>
      </c>
      <c r="C42" s="55">
        <v>25.07334404902425</v>
      </c>
      <c r="D42" s="44">
        <v>5.9164143688832507</v>
      </c>
      <c r="E42" s="45">
        <v>7.1558495088759031</v>
      </c>
      <c r="F42" s="44">
        <v>12.575579936910259</v>
      </c>
      <c r="G42" s="45">
        <v>3.6438135676673213</v>
      </c>
      <c r="H42" s="44">
        <v>16.320171888937036</v>
      </c>
      <c r="I42" s="45">
        <v>1.246548952666034</v>
      </c>
      <c r="J42" s="44">
        <v>20.946098090472834</v>
      </c>
      <c r="K42" s="45">
        <v>11.856376480671862</v>
      </c>
      <c r="L42" s="44">
        <v>10.19627980722573</v>
      </c>
      <c r="M42" s="45">
        <v>4.3295669248897291</v>
      </c>
      <c r="N42" s="44">
        <v>16.809138234919924</v>
      </c>
      <c r="O42" s="45">
        <v>13.355926749734945</v>
      </c>
      <c r="P42" s="44">
        <v>8.9251780633816011</v>
      </c>
    </row>
    <row r="43" spans="2:16" x14ac:dyDescent="0.25">
      <c r="B43" s="14" t="s">
        <v>44</v>
      </c>
      <c r="C43" s="55">
        <v>36.663007683863889</v>
      </c>
      <c r="D43" s="44" t="s">
        <v>27</v>
      </c>
      <c r="E43" s="45">
        <v>16.559510741728083</v>
      </c>
      <c r="F43" s="44" t="s">
        <v>27</v>
      </c>
      <c r="G43" s="45">
        <v>13.47028383252313</v>
      </c>
      <c r="H43" s="44" t="s">
        <v>27</v>
      </c>
      <c r="I43" s="45">
        <v>14.552297318488316</v>
      </c>
      <c r="J43" s="44" t="s">
        <v>27</v>
      </c>
      <c r="K43" s="45">
        <v>13.03120589618943</v>
      </c>
      <c r="L43" s="44" t="s">
        <v>27</v>
      </c>
      <c r="M43" s="45">
        <v>2.3678845852281638</v>
      </c>
      <c r="N43" s="44" t="s">
        <v>27</v>
      </c>
      <c r="O43" s="45">
        <v>18.566724164967855</v>
      </c>
      <c r="P43" s="44" t="s">
        <v>27</v>
      </c>
    </row>
    <row r="44" spans="2:16" x14ac:dyDescent="0.25">
      <c r="B44" s="14" t="s">
        <v>45</v>
      </c>
      <c r="C44" s="55">
        <v>32.928571428571431</v>
      </c>
      <c r="D44" s="44" t="s">
        <v>27</v>
      </c>
      <c r="E44" s="45">
        <v>8.7747252747252737</v>
      </c>
      <c r="F44" s="44" t="s">
        <v>27</v>
      </c>
      <c r="G44" s="45">
        <v>3.9505494505494503</v>
      </c>
      <c r="H44" s="44" t="s">
        <v>27</v>
      </c>
      <c r="I44" s="45">
        <v>7.4615384615384608</v>
      </c>
      <c r="J44" s="44" t="s">
        <v>27</v>
      </c>
      <c r="K44" s="45">
        <v>10.93956043956044</v>
      </c>
      <c r="L44" s="44" t="s">
        <v>27</v>
      </c>
      <c r="M44" s="45">
        <v>3.4780219780219781</v>
      </c>
      <c r="N44" s="44" t="s">
        <v>27</v>
      </c>
      <c r="O44" s="45">
        <v>18.5</v>
      </c>
      <c r="P44" s="44" t="s">
        <v>27</v>
      </c>
    </row>
    <row r="45" spans="2:16" x14ac:dyDescent="0.25">
      <c r="B45" s="25" t="s">
        <v>46</v>
      </c>
      <c r="C45" s="56">
        <v>30.660377358490564</v>
      </c>
      <c r="D45" s="50" t="s">
        <v>27</v>
      </c>
      <c r="E45" s="51">
        <v>8.271974229176255</v>
      </c>
      <c r="F45" s="50" t="s">
        <v>27</v>
      </c>
      <c r="G45" s="51">
        <v>6.132075471698113</v>
      </c>
      <c r="H45" s="50" t="s">
        <v>27</v>
      </c>
      <c r="I45" s="51">
        <v>4.3833410032213527</v>
      </c>
      <c r="J45" s="50" t="s">
        <v>27</v>
      </c>
      <c r="K45" s="51">
        <v>8.3525080533824205</v>
      </c>
      <c r="L45" s="50" t="s">
        <v>27</v>
      </c>
      <c r="M45" s="51">
        <v>3.5895075931891398</v>
      </c>
      <c r="N45" s="50" t="s">
        <v>27</v>
      </c>
      <c r="O45" s="51">
        <v>18.59180855959503</v>
      </c>
      <c r="P45" s="50" t="s">
        <v>27</v>
      </c>
    </row>
    <row r="46" spans="2:16" x14ac:dyDescent="0.25">
      <c r="B46" s="1" t="s">
        <v>47</v>
      </c>
      <c r="C46" s="1"/>
      <c r="D46" s="1"/>
      <c r="E46" s="1"/>
      <c r="F46" s="1"/>
      <c r="G46" s="1"/>
      <c r="H46" s="1"/>
      <c r="I46" s="1"/>
      <c r="J46" s="1"/>
      <c r="K46" s="2"/>
      <c r="L46" s="2"/>
      <c r="M46" s="2"/>
      <c r="N46" s="2"/>
      <c r="O46" s="2"/>
      <c r="P46" s="2"/>
    </row>
    <row r="47" spans="2:16" x14ac:dyDescent="0.25">
      <c r="B47" s="1" t="s">
        <v>48</v>
      </c>
      <c r="C47" s="1"/>
      <c r="D47" s="1"/>
      <c r="E47" s="1"/>
      <c r="F47" s="1"/>
      <c r="G47" s="1"/>
      <c r="H47" s="1"/>
      <c r="I47" s="1"/>
      <c r="J47" s="2"/>
      <c r="K47" s="2"/>
      <c r="L47" s="2"/>
      <c r="M47" s="2"/>
      <c r="N47" s="2"/>
      <c r="O47" s="2"/>
      <c r="P47" s="2"/>
    </row>
    <row r="48" spans="2:16" x14ac:dyDescent="0.25">
      <c r="B48" s="110" t="s">
        <v>49</v>
      </c>
      <c r="C48" s="3"/>
      <c r="D48" s="3"/>
      <c r="E48" s="3"/>
      <c r="F48" s="3"/>
      <c r="G48" s="3"/>
      <c r="H48" s="3"/>
      <c r="I48" s="3"/>
      <c r="J48" s="57"/>
      <c r="K48" s="2"/>
      <c r="L48" s="2"/>
      <c r="M48" s="2"/>
      <c r="N48" s="2"/>
      <c r="O48" s="2"/>
      <c r="P48" s="2"/>
    </row>
    <row r="49" spans="2:16" x14ac:dyDescent="0.25">
      <c r="B49" s="2"/>
      <c r="C49" s="2"/>
      <c r="D49" s="2"/>
      <c r="E49" s="2"/>
      <c r="F49" s="2"/>
      <c r="G49" s="2"/>
      <c r="H49" s="2"/>
      <c r="I49" s="2"/>
      <c r="J49" s="2"/>
      <c r="K49" s="2"/>
      <c r="L49" s="2"/>
      <c r="M49" s="2"/>
      <c r="N49" s="2"/>
      <c r="O49" s="2"/>
      <c r="P49" s="2"/>
    </row>
    <row r="50" spans="2:16" x14ac:dyDescent="0.25">
      <c r="B50" s="2"/>
      <c r="C50" s="2"/>
      <c r="D50" s="2"/>
      <c r="E50" s="2"/>
      <c r="F50" s="2"/>
      <c r="G50" s="2"/>
      <c r="H50" s="2"/>
      <c r="I50" s="2"/>
      <c r="J50" s="2"/>
      <c r="K50" s="2"/>
      <c r="L50" s="2"/>
      <c r="M50" s="2"/>
      <c r="N50" s="2"/>
      <c r="O50" s="2"/>
      <c r="P50" s="2"/>
    </row>
    <row r="51" spans="2:16" x14ac:dyDescent="0.25">
      <c r="B51" s="2"/>
      <c r="C51" s="2"/>
      <c r="D51" s="2"/>
      <c r="E51" s="2"/>
      <c r="F51" s="2"/>
      <c r="G51" s="2"/>
      <c r="H51" s="2"/>
      <c r="I51" s="2"/>
      <c r="J51" s="2"/>
      <c r="K51" s="2"/>
      <c r="L51" s="2"/>
      <c r="M51" s="2"/>
      <c r="N51" s="2"/>
      <c r="O51" s="2"/>
      <c r="P51" s="2"/>
    </row>
    <row r="52" spans="2:16" x14ac:dyDescent="0.25">
      <c r="B52" s="2"/>
      <c r="C52" s="2"/>
      <c r="D52" s="2"/>
      <c r="E52" s="2"/>
      <c r="F52" s="2"/>
      <c r="G52" s="2"/>
      <c r="H52" s="2"/>
      <c r="I52" s="2"/>
      <c r="J52" s="2"/>
      <c r="K52" s="2"/>
      <c r="L52" s="2"/>
      <c r="M52" s="2"/>
      <c r="N52" s="2"/>
      <c r="O52" s="2"/>
      <c r="P52" s="2"/>
    </row>
    <row r="53" spans="2:16" x14ac:dyDescent="0.25">
      <c r="B53" s="2"/>
      <c r="C53" s="2"/>
      <c r="D53" s="2"/>
      <c r="E53" s="2"/>
      <c r="F53" s="2"/>
      <c r="G53" s="2"/>
      <c r="H53" s="2"/>
      <c r="I53" s="2"/>
      <c r="J53" s="2"/>
      <c r="K53" s="2"/>
      <c r="L53" s="2"/>
      <c r="M53" s="2"/>
      <c r="N53" s="2"/>
      <c r="O53" s="2"/>
      <c r="P53" s="2"/>
    </row>
    <row r="54" spans="2:16" x14ac:dyDescent="0.25">
      <c r="B54" s="2"/>
      <c r="C54" s="2"/>
      <c r="D54" s="2"/>
      <c r="E54" s="2"/>
      <c r="F54" s="2"/>
      <c r="G54" s="2"/>
      <c r="H54" s="2"/>
      <c r="I54" s="2"/>
      <c r="J54" s="2"/>
      <c r="K54" s="2"/>
      <c r="L54" s="2"/>
      <c r="M54" s="2"/>
      <c r="N54" s="2"/>
      <c r="O54" s="2"/>
      <c r="P54" s="2"/>
    </row>
    <row r="55" spans="2:16" x14ac:dyDescent="0.25">
      <c r="B55" s="2"/>
      <c r="C55" s="2"/>
      <c r="D55" s="2"/>
      <c r="E55" s="2"/>
      <c r="F55" s="2"/>
      <c r="G55" s="2"/>
      <c r="H55" s="2"/>
      <c r="I55" s="2"/>
      <c r="J55" s="2"/>
      <c r="K55" s="2"/>
      <c r="L55" s="2"/>
      <c r="M55" s="2"/>
      <c r="N55" s="2"/>
      <c r="O55" s="2"/>
      <c r="P55" s="2"/>
    </row>
    <row r="56" spans="2:16" x14ac:dyDescent="0.25">
      <c r="B56" s="2"/>
      <c r="C56" s="2"/>
      <c r="D56" s="2"/>
      <c r="E56" s="2"/>
      <c r="F56" s="2"/>
      <c r="G56" s="2"/>
      <c r="H56" s="2"/>
      <c r="I56" s="2"/>
      <c r="J56" s="2"/>
      <c r="K56" s="2"/>
      <c r="L56" s="2"/>
      <c r="M56" s="2"/>
      <c r="N56" s="2"/>
      <c r="O56" s="2"/>
      <c r="P56" s="2"/>
    </row>
    <row r="57" spans="2:16" x14ac:dyDescent="0.25">
      <c r="B57" s="2"/>
      <c r="C57" s="2"/>
      <c r="D57" s="2"/>
      <c r="E57" s="2"/>
      <c r="F57" s="2"/>
      <c r="G57" s="2"/>
      <c r="H57" s="2"/>
      <c r="I57" s="2"/>
      <c r="J57" s="2"/>
      <c r="K57" s="2"/>
      <c r="L57" s="2"/>
      <c r="M57" s="2"/>
      <c r="N57" s="2"/>
      <c r="O57" s="2"/>
      <c r="P57" s="2"/>
    </row>
    <row r="58" spans="2:16" x14ac:dyDescent="0.25">
      <c r="B58" s="2"/>
      <c r="C58" s="2"/>
      <c r="D58" s="2"/>
      <c r="E58" s="2"/>
      <c r="F58" s="2"/>
      <c r="G58" s="2"/>
      <c r="H58" s="2"/>
      <c r="I58" s="2"/>
      <c r="J58" s="2"/>
      <c r="K58" s="2"/>
      <c r="L58" s="2"/>
      <c r="M58" s="2"/>
      <c r="N58" s="2"/>
      <c r="O58" s="2"/>
      <c r="P58" s="2"/>
    </row>
    <row r="59" spans="2:16" x14ac:dyDescent="0.25">
      <c r="B59" s="2"/>
      <c r="C59" s="2"/>
      <c r="D59" s="2"/>
      <c r="E59" s="2"/>
      <c r="F59" s="2"/>
      <c r="G59" s="2"/>
      <c r="H59" s="2"/>
      <c r="I59" s="2"/>
      <c r="J59" s="2"/>
      <c r="K59" s="2"/>
      <c r="L59" s="2"/>
      <c r="M59" s="2"/>
      <c r="N59" s="2"/>
      <c r="O59" s="2"/>
      <c r="P59" s="2"/>
    </row>
    <row r="60" spans="2:16" x14ac:dyDescent="0.25">
      <c r="B60" s="2"/>
      <c r="C60" s="2"/>
      <c r="D60" s="2"/>
      <c r="E60" s="2"/>
      <c r="F60" s="2"/>
      <c r="G60" s="2"/>
      <c r="H60" s="2"/>
      <c r="I60" s="2"/>
      <c r="J60" s="2"/>
      <c r="K60" s="2"/>
      <c r="L60" s="2"/>
      <c r="M60" s="2"/>
      <c r="N60" s="2"/>
      <c r="O60" s="2"/>
      <c r="P60" s="2"/>
    </row>
    <row r="61" spans="2:16" x14ac:dyDescent="0.25">
      <c r="B61" s="2"/>
      <c r="C61" s="2"/>
      <c r="D61" s="2"/>
      <c r="E61" s="2"/>
      <c r="F61" s="2"/>
      <c r="G61" s="2"/>
      <c r="H61" s="2"/>
      <c r="I61" s="2"/>
      <c r="J61" s="2"/>
      <c r="K61" s="2"/>
      <c r="L61" s="2"/>
      <c r="M61" s="2"/>
      <c r="N61" s="2"/>
      <c r="O61" s="2"/>
      <c r="P61" s="2"/>
    </row>
    <row r="62" spans="2:16" x14ac:dyDescent="0.25">
      <c r="B62" s="2"/>
      <c r="C62" s="2"/>
      <c r="D62" s="2"/>
      <c r="E62" s="2"/>
      <c r="F62" s="2"/>
      <c r="G62" s="2"/>
      <c r="H62" s="2"/>
      <c r="I62" s="2"/>
      <c r="J62" s="2"/>
      <c r="K62" s="2"/>
      <c r="L62" s="2"/>
      <c r="M62" s="2"/>
      <c r="N62" s="2"/>
      <c r="O62" s="2"/>
      <c r="P62" s="2"/>
    </row>
    <row r="63" spans="2:16" x14ac:dyDescent="0.25">
      <c r="B63" s="2"/>
      <c r="C63" s="2"/>
      <c r="D63" s="2"/>
      <c r="E63" s="2"/>
      <c r="F63" s="2"/>
      <c r="G63" s="2"/>
      <c r="H63" s="2"/>
      <c r="I63" s="2"/>
      <c r="J63" s="2"/>
      <c r="K63" s="2"/>
      <c r="L63" s="2"/>
      <c r="M63" s="2"/>
      <c r="N63" s="2"/>
      <c r="O63" s="2"/>
      <c r="P63" s="2"/>
    </row>
    <row r="64" spans="2:16" x14ac:dyDescent="0.25">
      <c r="B64" s="2"/>
      <c r="C64" s="2"/>
      <c r="D64" s="2"/>
      <c r="E64" s="2"/>
      <c r="F64" s="2"/>
      <c r="G64" s="2"/>
      <c r="H64" s="2"/>
      <c r="I64" s="2"/>
      <c r="J64" s="2"/>
      <c r="K64" s="2"/>
      <c r="L64" s="2"/>
      <c r="M64" s="2"/>
      <c r="N64" s="2"/>
      <c r="O64" s="2"/>
      <c r="P64" s="2"/>
    </row>
    <row r="65" spans="2:16" x14ac:dyDescent="0.25">
      <c r="B65" s="2"/>
      <c r="C65" s="2"/>
      <c r="D65" s="2"/>
      <c r="E65" s="2"/>
      <c r="F65" s="2"/>
      <c r="G65" s="2"/>
      <c r="H65" s="2"/>
      <c r="I65" s="2"/>
      <c r="J65" s="2"/>
      <c r="K65" s="2"/>
      <c r="L65" s="2"/>
      <c r="M65" s="2"/>
      <c r="N65" s="2"/>
      <c r="O65" s="2"/>
      <c r="P65" s="2"/>
    </row>
    <row r="66" spans="2:16" x14ac:dyDescent="0.25">
      <c r="B66" s="2"/>
      <c r="C66" s="2"/>
      <c r="D66" s="2"/>
      <c r="E66" s="2"/>
      <c r="F66" s="2"/>
      <c r="G66" s="2"/>
      <c r="H66" s="2"/>
      <c r="I66" s="2"/>
      <c r="J66" s="2"/>
      <c r="K66" s="2"/>
      <c r="L66" s="2"/>
      <c r="M66" s="2"/>
      <c r="N66" s="2"/>
      <c r="O66" s="2"/>
      <c r="P66" s="2"/>
    </row>
    <row r="67" spans="2:16" x14ac:dyDescent="0.25">
      <c r="B67" s="2"/>
      <c r="C67" s="2"/>
      <c r="D67" s="2"/>
      <c r="E67" s="2"/>
      <c r="F67" s="2"/>
      <c r="G67" s="2"/>
      <c r="H67" s="2"/>
      <c r="I67" s="2"/>
      <c r="J67" s="2"/>
      <c r="K67" s="2"/>
      <c r="L67" s="2"/>
      <c r="M67" s="2"/>
      <c r="N67" s="2"/>
      <c r="O67" s="2"/>
      <c r="P67" s="2"/>
    </row>
    <row r="68" spans="2:16" x14ac:dyDescent="0.25">
      <c r="B68" s="2"/>
      <c r="C68" s="2"/>
      <c r="D68" s="2"/>
      <c r="E68" s="2"/>
      <c r="F68" s="2"/>
      <c r="G68" s="2"/>
      <c r="H68" s="2"/>
      <c r="I68" s="2"/>
      <c r="J68" s="2"/>
      <c r="K68" s="2"/>
      <c r="L68" s="2"/>
      <c r="M68" s="2"/>
      <c r="N68" s="2"/>
      <c r="O68" s="2"/>
      <c r="P68" s="2"/>
    </row>
    <row r="69" spans="2:16" x14ac:dyDescent="0.25">
      <c r="B69" s="2"/>
      <c r="C69" s="2"/>
      <c r="D69" s="2"/>
      <c r="E69" s="2"/>
      <c r="F69" s="2"/>
      <c r="G69" s="2"/>
      <c r="H69" s="2"/>
      <c r="I69" s="2"/>
      <c r="J69" s="2"/>
      <c r="K69" s="2"/>
      <c r="L69" s="2"/>
      <c r="M69" s="2"/>
      <c r="N69" s="2"/>
      <c r="O69" s="2"/>
      <c r="P69" s="2"/>
    </row>
    <row r="70" spans="2:16" x14ac:dyDescent="0.25">
      <c r="B70" s="2"/>
      <c r="C70" s="2"/>
      <c r="D70" s="2"/>
      <c r="E70" s="2"/>
      <c r="F70" s="2"/>
      <c r="G70" s="2"/>
      <c r="H70" s="2"/>
      <c r="I70" s="2"/>
      <c r="J70" s="2"/>
      <c r="K70" s="2"/>
      <c r="L70" s="2"/>
      <c r="M70" s="2"/>
      <c r="N70" s="2"/>
      <c r="O70" s="2"/>
      <c r="P70" s="2"/>
    </row>
    <row r="71" spans="2:16" x14ac:dyDescent="0.25">
      <c r="B71" s="2"/>
      <c r="C71" s="2"/>
      <c r="D71" s="2"/>
      <c r="E71" s="2"/>
      <c r="F71" s="2"/>
      <c r="G71" s="2"/>
      <c r="H71" s="2"/>
      <c r="I71" s="2"/>
      <c r="J71" s="2"/>
      <c r="K71" s="2"/>
      <c r="L71" s="2"/>
      <c r="M71" s="2"/>
      <c r="N71" s="2"/>
      <c r="O71" s="2"/>
      <c r="P71" s="2"/>
    </row>
    <row r="72" spans="2:16" x14ac:dyDescent="0.25">
      <c r="B72" s="2"/>
      <c r="C72" s="2"/>
      <c r="D72" s="2"/>
      <c r="E72" s="2"/>
      <c r="F72" s="2"/>
      <c r="G72" s="2"/>
      <c r="H72" s="2"/>
      <c r="I72" s="2"/>
      <c r="J72" s="2"/>
      <c r="K72" s="2"/>
      <c r="L72" s="2"/>
      <c r="M72" s="2"/>
      <c r="N72" s="2"/>
      <c r="O72" s="2"/>
      <c r="P72" s="2"/>
    </row>
    <row r="73" spans="2:16" x14ac:dyDescent="0.25">
      <c r="B73" s="2"/>
      <c r="C73" s="2"/>
      <c r="D73" s="2"/>
      <c r="E73" s="2"/>
      <c r="F73" s="2"/>
      <c r="G73" s="2"/>
      <c r="H73" s="2"/>
      <c r="I73" s="2"/>
      <c r="J73" s="2"/>
      <c r="K73" s="2"/>
      <c r="L73" s="2"/>
      <c r="M73" s="2"/>
      <c r="N73" s="2"/>
      <c r="O73" s="2"/>
      <c r="P73" s="2"/>
    </row>
    <row r="74" spans="2:16" x14ac:dyDescent="0.25">
      <c r="B74" s="2"/>
      <c r="C74" s="2"/>
      <c r="D74" s="2"/>
      <c r="E74" s="2"/>
      <c r="F74" s="2"/>
      <c r="G74" s="2"/>
      <c r="H74" s="2"/>
      <c r="I74" s="2"/>
      <c r="J74" s="2"/>
      <c r="K74" s="2"/>
      <c r="L74" s="2"/>
      <c r="M74" s="2"/>
      <c r="N74" s="2"/>
      <c r="O74" s="2"/>
      <c r="P74" s="2"/>
    </row>
    <row r="75" spans="2:16" x14ac:dyDescent="0.25">
      <c r="B75" s="2"/>
      <c r="C75" s="2"/>
      <c r="D75" s="2"/>
      <c r="E75" s="2"/>
      <c r="F75" s="2"/>
      <c r="G75" s="2"/>
      <c r="H75" s="2"/>
      <c r="I75" s="2"/>
      <c r="J75" s="2"/>
      <c r="K75" s="2"/>
      <c r="L75" s="2"/>
      <c r="M75" s="2"/>
      <c r="N75" s="2"/>
      <c r="O75" s="2"/>
      <c r="P75" s="2"/>
    </row>
    <row r="76" spans="2:16" x14ac:dyDescent="0.25">
      <c r="B76" s="2"/>
      <c r="C76" s="2"/>
      <c r="D76" s="2"/>
      <c r="E76" s="2"/>
      <c r="F76" s="2"/>
      <c r="G76" s="2"/>
      <c r="H76" s="2"/>
      <c r="I76" s="2"/>
      <c r="J76" s="2"/>
      <c r="K76" s="2"/>
      <c r="L76" s="2"/>
      <c r="M76" s="2"/>
      <c r="N76" s="2"/>
      <c r="O76" s="2"/>
      <c r="P76" s="2"/>
    </row>
    <row r="77" spans="2:16" x14ac:dyDescent="0.25">
      <c r="B77" s="2"/>
      <c r="C77" s="2"/>
      <c r="D77" s="2"/>
      <c r="E77" s="2"/>
      <c r="F77" s="2"/>
      <c r="G77" s="2"/>
      <c r="H77" s="2"/>
      <c r="I77" s="2"/>
      <c r="J77" s="2"/>
      <c r="K77" s="2"/>
      <c r="L77" s="2"/>
      <c r="M77" s="2"/>
      <c r="N77" s="2"/>
      <c r="O77" s="2"/>
      <c r="P77" s="2"/>
    </row>
    <row r="78" spans="2:16" x14ac:dyDescent="0.25">
      <c r="B78" s="2"/>
      <c r="C78" s="2"/>
      <c r="D78" s="2"/>
      <c r="E78" s="2"/>
      <c r="F78" s="2"/>
      <c r="G78" s="2"/>
      <c r="H78" s="2"/>
      <c r="I78" s="2"/>
      <c r="J78" s="2"/>
      <c r="K78" s="2"/>
      <c r="L78" s="2"/>
      <c r="M78" s="2"/>
      <c r="N78" s="2"/>
      <c r="O78" s="2"/>
      <c r="P78" s="2"/>
    </row>
    <row r="79" spans="2:16" x14ac:dyDescent="0.25">
      <c r="B79" s="2"/>
      <c r="C79" s="2"/>
      <c r="D79" s="2"/>
      <c r="E79" s="2"/>
      <c r="F79" s="2"/>
      <c r="G79" s="2"/>
      <c r="H79" s="2"/>
      <c r="I79" s="2"/>
      <c r="J79" s="2"/>
      <c r="K79" s="2"/>
      <c r="L79" s="2"/>
      <c r="M79" s="2"/>
      <c r="N79" s="2"/>
      <c r="O79" s="2"/>
      <c r="P79" s="2"/>
    </row>
    <row r="80" spans="2:16" x14ac:dyDescent="0.25">
      <c r="B80" s="2"/>
      <c r="C80" s="2"/>
      <c r="D80" s="2"/>
      <c r="E80" s="2"/>
      <c r="F80" s="2"/>
      <c r="G80" s="2"/>
      <c r="H80" s="2"/>
      <c r="I80" s="2"/>
      <c r="J80" s="2"/>
      <c r="K80" s="2"/>
      <c r="L80" s="2"/>
      <c r="M80" s="2"/>
      <c r="N80" s="2"/>
      <c r="O80" s="2"/>
      <c r="P80" s="2"/>
    </row>
    <row r="81" spans="2:16" x14ac:dyDescent="0.25">
      <c r="B81" s="2"/>
      <c r="C81" s="2"/>
      <c r="D81" s="2"/>
      <c r="E81" s="2"/>
      <c r="F81" s="2"/>
      <c r="G81" s="2"/>
      <c r="H81" s="2"/>
      <c r="I81" s="2"/>
      <c r="J81" s="2"/>
      <c r="K81" s="2"/>
      <c r="L81" s="2"/>
      <c r="M81" s="2"/>
      <c r="N81" s="2"/>
      <c r="O81" s="2"/>
      <c r="P81" s="2"/>
    </row>
    <row r="82" spans="2:16" x14ac:dyDescent="0.25">
      <c r="B82" s="2"/>
      <c r="C82" s="2"/>
      <c r="D82" s="2"/>
      <c r="E82" s="2"/>
      <c r="F82" s="2"/>
      <c r="G82" s="2"/>
      <c r="H82" s="2"/>
      <c r="I82" s="2"/>
      <c r="J82" s="2"/>
      <c r="K82" s="2"/>
      <c r="L82" s="2"/>
      <c r="M82" s="2"/>
      <c r="N82" s="2"/>
      <c r="O82" s="2"/>
      <c r="P82" s="2"/>
    </row>
    <row r="83" spans="2:16" x14ac:dyDescent="0.25">
      <c r="B83" s="2"/>
      <c r="C83" s="2"/>
      <c r="D83" s="2"/>
      <c r="E83" s="2"/>
      <c r="F83" s="2"/>
      <c r="G83" s="2"/>
      <c r="H83" s="2"/>
      <c r="I83" s="2"/>
      <c r="J83" s="2"/>
      <c r="K83" s="2"/>
      <c r="L83" s="2"/>
      <c r="M83" s="2"/>
      <c r="N83" s="2"/>
      <c r="O83" s="2"/>
      <c r="P83" s="2"/>
    </row>
    <row r="84" spans="2:16" x14ac:dyDescent="0.25">
      <c r="B84" s="2"/>
      <c r="C84" s="2"/>
      <c r="D84" s="2"/>
      <c r="E84" s="2"/>
      <c r="F84" s="2"/>
      <c r="G84" s="2"/>
      <c r="H84" s="2"/>
      <c r="I84" s="2"/>
      <c r="J84" s="2"/>
      <c r="K84" s="2"/>
      <c r="L84" s="2"/>
      <c r="M84" s="2"/>
      <c r="N84" s="2"/>
      <c r="O84" s="2"/>
      <c r="P84" s="2"/>
    </row>
    <row r="85" spans="2:16" x14ac:dyDescent="0.25">
      <c r="B85" s="2"/>
      <c r="C85" s="2"/>
      <c r="D85" s="2"/>
      <c r="E85" s="2"/>
      <c r="F85" s="2"/>
      <c r="G85" s="2"/>
      <c r="H85" s="2"/>
      <c r="I85" s="2"/>
      <c r="J85" s="2"/>
      <c r="K85" s="2"/>
      <c r="L85" s="2"/>
      <c r="M85" s="2"/>
      <c r="N85" s="2"/>
      <c r="O85" s="2"/>
      <c r="P85" s="2"/>
    </row>
    <row r="86" spans="2:16" x14ac:dyDescent="0.25">
      <c r="B86" s="2"/>
      <c r="C86" s="2"/>
      <c r="D86" s="2"/>
      <c r="E86" s="2"/>
      <c r="F86" s="2"/>
      <c r="G86" s="2"/>
      <c r="H86" s="2"/>
      <c r="I86" s="2"/>
      <c r="J86" s="2"/>
      <c r="K86" s="2"/>
      <c r="L86" s="2"/>
      <c r="M86" s="2"/>
      <c r="N86" s="2"/>
      <c r="O86" s="2"/>
      <c r="P86" s="2"/>
    </row>
    <row r="87" spans="2:16" x14ac:dyDescent="0.25">
      <c r="B87" s="2"/>
      <c r="C87" s="2"/>
      <c r="D87" s="2"/>
      <c r="E87" s="2"/>
      <c r="F87" s="2"/>
      <c r="G87" s="2"/>
      <c r="H87" s="2"/>
      <c r="I87" s="2"/>
      <c r="J87" s="2"/>
      <c r="K87" s="2"/>
      <c r="L87" s="2"/>
      <c r="M87" s="2"/>
      <c r="N87" s="2"/>
      <c r="O87" s="2"/>
      <c r="P87" s="2"/>
    </row>
    <row r="88" spans="2:16" x14ac:dyDescent="0.25">
      <c r="B88" s="2"/>
      <c r="C88" s="2"/>
      <c r="D88" s="2"/>
      <c r="E88" s="2"/>
      <c r="F88" s="2"/>
      <c r="G88" s="2"/>
      <c r="H88" s="2"/>
      <c r="I88" s="2"/>
      <c r="J88" s="2"/>
      <c r="K88" s="2"/>
      <c r="L88" s="2"/>
      <c r="M88" s="2"/>
      <c r="N88" s="2"/>
      <c r="O88" s="2"/>
      <c r="P88" s="2"/>
    </row>
    <row r="89" spans="2:16" x14ac:dyDescent="0.25">
      <c r="B89" s="2"/>
      <c r="C89" s="2"/>
      <c r="D89" s="2"/>
      <c r="E89" s="2"/>
      <c r="F89" s="2"/>
      <c r="G89" s="2"/>
      <c r="H89" s="2"/>
      <c r="I89" s="2"/>
      <c r="J89" s="2"/>
      <c r="K89" s="2"/>
      <c r="L89" s="2"/>
      <c r="M89" s="2"/>
      <c r="N89" s="2"/>
      <c r="O89" s="2"/>
      <c r="P89" s="2"/>
    </row>
    <row r="90" spans="2:16" x14ac:dyDescent="0.25">
      <c r="B90" s="2"/>
      <c r="C90" s="2"/>
      <c r="D90" s="2"/>
      <c r="E90" s="2"/>
      <c r="F90" s="2"/>
      <c r="G90" s="2"/>
      <c r="H90" s="2"/>
      <c r="I90" s="2"/>
      <c r="J90" s="2"/>
      <c r="K90" s="2"/>
      <c r="L90" s="2"/>
      <c r="M90" s="2"/>
      <c r="N90" s="2"/>
      <c r="O90" s="2"/>
      <c r="P90" s="2"/>
    </row>
    <row r="91" spans="2:16" x14ac:dyDescent="0.25">
      <c r="B91" s="2"/>
      <c r="C91" s="2"/>
      <c r="D91" s="2"/>
      <c r="E91" s="2"/>
      <c r="F91" s="2"/>
      <c r="G91" s="2"/>
      <c r="H91" s="2"/>
      <c r="I91" s="2"/>
      <c r="J91" s="2"/>
      <c r="K91" s="2"/>
      <c r="L91" s="2"/>
      <c r="M91" s="2"/>
      <c r="N91" s="2"/>
      <c r="O91" s="2"/>
      <c r="P91" s="2"/>
    </row>
    <row r="92" spans="2:16" x14ac:dyDescent="0.25">
      <c r="B92" s="2"/>
      <c r="C92" s="2"/>
      <c r="D92" s="2"/>
      <c r="E92" s="2"/>
      <c r="F92" s="2"/>
      <c r="G92" s="2"/>
      <c r="H92" s="2"/>
      <c r="I92" s="2"/>
      <c r="J92" s="2"/>
      <c r="K92" s="2"/>
      <c r="L92" s="2"/>
      <c r="M92" s="2"/>
      <c r="N92" s="2"/>
      <c r="O92" s="2"/>
      <c r="P92" s="2"/>
    </row>
    <row r="93" spans="2:16" x14ac:dyDescent="0.25">
      <c r="B93" s="2"/>
      <c r="C93" s="2"/>
      <c r="D93" s="2"/>
      <c r="E93" s="2"/>
      <c r="F93" s="2"/>
      <c r="G93" s="2"/>
      <c r="H93" s="2"/>
      <c r="I93" s="2"/>
      <c r="J93" s="2"/>
      <c r="K93" s="2"/>
      <c r="L93" s="2"/>
      <c r="M93" s="2"/>
      <c r="N93" s="2"/>
      <c r="O93" s="2"/>
      <c r="P93" s="2"/>
    </row>
    <row r="94" spans="2:16" x14ac:dyDescent="0.25">
      <c r="B94" s="2"/>
      <c r="C94" s="2"/>
      <c r="D94" s="2"/>
      <c r="E94" s="2"/>
      <c r="F94" s="2"/>
      <c r="G94" s="2"/>
      <c r="H94" s="2"/>
      <c r="I94" s="2"/>
      <c r="J94" s="2"/>
      <c r="K94" s="2"/>
      <c r="L94" s="2"/>
      <c r="M94" s="2"/>
      <c r="N94" s="2"/>
      <c r="O94" s="2"/>
      <c r="P94" s="2"/>
    </row>
    <row r="95" spans="2:16" x14ac:dyDescent="0.25">
      <c r="B95" s="2"/>
      <c r="C95" s="2"/>
      <c r="D95" s="2"/>
      <c r="E95" s="2"/>
      <c r="F95" s="2"/>
      <c r="G95" s="2"/>
      <c r="H95" s="2"/>
      <c r="I95" s="2"/>
      <c r="J95" s="2"/>
      <c r="K95" s="2"/>
      <c r="L95" s="2"/>
      <c r="M95" s="2"/>
      <c r="N95" s="2"/>
      <c r="O95" s="2"/>
      <c r="P95" s="2"/>
    </row>
    <row r="96" spans="2:16" x14ac:dyDescent="0.25">
      <c r="B96" s="2"/>
      <c r="C96" s="2"/>
      <c r="D96" s="2"/>
      <c r="E96" s="2"/>
      <c r="F96" s="2"/>
      <c r="G96" s="2"/>
      <c r="H96" s="2"/>
      <c r="I96" s="2"/>
      <c r="J96" s="2"/>
      <c r="K96" s="2"/>
      <c r="L96" s="2"/>
      <c r="M96" s="2"/>
      <c r="N96" s="2"/>
      <c r="O96" s="2"/>
      <c r="P96" s="2"/>
    </row>
    <row r="97" spans="2:16" x14ac:dyDescent="0.25">
      <c r="B97" s="2"/>
      <c r="C97" s="2"/>
      <c r="D97" s="2"/>
      <c r="E97" s="2"/>
      <c r="F97" s="2"/>
      <c r="G97" s="2"/>
      <c r="H97" s="2"/>
      <c r="I97" s="2"/>
      <c r="J97" s="2"/>
      <c r="K97" s="2"/>
      <c r="L97" s="2"/>
      <c r="M97" s="2"/>
      <c r="N97" s="2"/>
      <c r="O97" s="2"/>
      <c r="P97" s="2"/>
    </row>
    <row r="98" spans="2:16" x14ac:dyDescent="0.25">
      <c r="B98" s="2"/>
      <c r="C98" s="2"/>
      <c r="D98" s="2"/>
      <c r="E98" s="2"/>
      <c r="F98" s="2"/>
      <c r="G98" s="2"/>
      <c r="H98" s="2"/>
      <c r="I98" s="2"/>
      <c r="J98" s="2"/>
      <c r="K98" s="2"/>
      <c r="L98" s="2"/>
      <c r="M98" s="2"/>
      <c r="N98" s="2"/>
      <c r="O98" s="2"/>
      <c r="P98" s="2"/>
    </row>
    <row r="99" spans="2:16" x14ac:dyDescent="0.25">
      <c r="B99" s="2"/>
      <c r="C99" s="2"/>
      <c r="D99" s="2"/>
      <c r="E99" s="2"/>
      <c r="F99" s="2"/>
      <c r="G99" s="2"/>
      <c r="H99" s="2"/>
      <c r="I99" s="2"/>
      <c r="J99" s="2"/>
      <c r="K99" s="2"/>
      <c r="L99" s="2"/>
      <c r="M99" s="2"/>
      <c r="N99" s="2"/>
      <c r="O99" s="2"/>
      <c r="P99" s="2"/>
    </row>
    <row r="100" spans="2:16" x14ac:dyDescent="0.25">
      <c r="B100" s="2"/>
      <c r="C100" s="2"/>
      <c r="D100" s="2"/>
      <c r="E100" s="2"/>
      <c r="F100" s="2"/>
      <c r="G100" s="2"/>
      <c r="H100" s="2"/>
      <c r="I100" s="2"/>
      <c r="J100" s="2"/>
      <c r="K100" s="2"/>
      <c r="L100" s="2"/>
      <c r="M100" s="2"/>
      <c r="N100" s="2"/>
      <c r="O100" s="2"/>
      <c r="P100" s="2"/>
    </row>
    <row r="101" spans="2:16" x14ac:dyDescent="0.25">
      <c r="B101" s="2"/>
      <c r="C101" s="2"/>
      <c r="D101" s="2"/>
      <c r="E101" s="2"/>
      <c r="F101" s="2"/>
      <c r="G101" s="2"/>
      <c r="H101" s="2"/>
      <c r="I101" s="2"/>
      <c r="J101" s="2"/>
      <c r="K101" s="2"/>
      <c r="L101" s="2"/>
      <c r="M101" s="2"/>
      <c r="N101" s="2"/>
      <c r="O101" s="2"/>
      <c r="P101" s="2"/>
    </row>
    <row r="102" spans="2:16" x14ac:dyDescent="0.25">
      <c r="B102" s="2"/>
      <c r="C102" s="2"/>
      <c r="D102" s="2"/>
      <c r="E102" s="2"/>
      <c r="F102" s="2"/>
      <c r="G102" s="2"/>
      <c r="H102" s="2"/>
      <c r="I102" s="2"/>
      <c r="J102" s="2"/>
      <c r="K102" s="2"/>
      <c r="L102" s="2"/>
      <c r="M102" s="2"/>
      <c r="N102" s="2"/>
      <c r="O102" s="2"/>
      <c r="P102" s="2"/>
    </row>
    <row r="103" spans="2:16" x14ac:dyDescent="0.25">
      <c r="B103" s="2"/>
      <c r="C103" s="2"/>
      <c r="D103" s="2"/>
      <c r="E103" s="2"/>
      <c r="F103" s="2"/>
      <c r="G103" s="2"/>
      <c r="H103" s="2"/>
      <c r="I103" s="2"/>
      <c r="J103" s="2"/>
      <c r="K103" s="2"/>
      <c r="L103" s="2"/>
      <c r="M103" s="2"/>
      <c r="N103" s="2"/>
      <c r="O103" s="2"/>
      <c r="P103" s="2"/>
    </row>
    <row r="104" spans="2:16" x14ac:dyDescent="0.25">
      <c r="B104" s="2"/>
      <c r="C104" s="2"/>
      <c r="D104" s="2"/>
      <c r="E104" s="2"/>
      <c r="F104" s="2"/>
      <c r="G104" s="2"/>
      <c r="H104" s="2"/>
      <c r="I104" s="2"/>
      <c r="J104" s="2"/>
      <c r="K104" s="2"/>
      <c r="L104" s="2"/>
      <c r="M104" s="2"/>
      <c r="N104" s="2"/>
      <c r="O104" s="2"/>
      <c r="P104" s="2"/>
    </row>
    <row r="105" spans="2:16" x14ac:dyDescent="0.25">
      <c r="B105" s="2"/>
      <c r="C105" s="2"/>
      <c r="D105" s="2"/>
      <c r="E105" s="2"/>
      <c r="F105" s="2"/>
      <c r="G105" s="2"/>
      <c r="H105" s="2"/>
      <c r="I105" s="2"/>
      <c r="J105" s="2"/>
      <c r="K105" s="2"/>
      <c r="L105" s="2"/>
      <c r="M105" s="2"/>
      <c r="N105" s="2"/>
      <c r="O105" s="2"/>
      <c r="P105" s="2"/>
    </row>
    <row r="106" spans="2:16" x14ac:dyDescent="0.25">
      <c r="B106" s="2"/>
      <c r="C106" s="2"/>
      <c r="D106" s="2"/>
      <c r="E106" s="2"/>
      <c r="F106" s="2"/>
      <c r="G106" s="2"/>
      <c r="H106" s="2"/>
      <c r="I106" s="2"/>
      <c r="J106" s="2"/>
      <c r="K106" s="2"/>
      <c r="L106" s="2"/>
      <c r="M106" s="2"/>
      <c r="N106" s="2"/>
      <c r="O106" s="2"/>
      <c r="P106" s="2"/>
    </row>
    <row r="107" spans="2:16" x14ac:dyDescent="0.25">
      <c r="B107" s="2"/>
      <c r="C107" s="2"/>
      <c r="D107" s="2"/>
      <c r="E107" s="2"/>
      <c r="F107" s="2"/>
      <c r="G107" s="2"/>
      <c r="H107" s="2"/>
      <c r="I107" s="2"/>
      <c r="J107" s="2"/>
      <c r="K107" s="2"/>
      <c r="L107" s="2"/>
      <c r="M107" s="2"/>
      <c r="N107" s="2"/>
      <c r="O107" s="2"/>
      <c r="P107" s="2"/>
    </row>
    <row r="108" spans="2:16" x14ac:dyDescent="0.25">
      <c r="B108" s="2"/>
      <c r="C108" s="2"/>
      <c r="D108" s="2"/>
      <c r="E108" s="2"/>
      <c r="F108" s="2"/>
      <c r="G108" s="2"/>
      <c r="H108" s="2"/>
      <c r="I108" s="2"/>
      <c r="J108" s="2"/>
      <c r="K108" s="2"/>
      <c r="L108" s="2"/>
      <c r="M108" s="2"/>
      <c r="N108" s="2"/>
      <c r="O108" s="2"/>
      <c r="P108" s="2"/>
    </row>
    <row r="109" spans="2:16" x14ac:dyDescent="0.25">
      <c r="B109" s="2"/>
      <c r="C109" s="2"/>
      <c r="D109" s="2"/>
      <c r="E109" s="2"/>
      <c r="F109" s="2"/>
      <c r="G109" s="2"/>
      <c r="H109" s="2"/>
      <c r="I109" s="2"/>
      <c r="J109" s="2"/>
      <c r="K109" s="2"/>
      <c r="L109" s="2"/>
      <c r="M109" s="2"/>
      <c r="N109" s="2"/>
      <c r="O109" s="2"/>
      <c r="P109" s="2"/>
    </row>
    <row r="110" spans="2:16" x14ac:dyDescent="0.25">
      <c r="B110" s="2"/>
      <c r="C110" s="2"/>
      <c r="D110" s="2"/>
      <c r="E110" s="2"/>
      <c r="F110" s="2"/>
      <c r="G110" s="2"/>
      <c r="H110" s="2"/>
      <c r="I110" s="2"/>
      <c r="J110" s="2"/>
      <c r="K110" s="2"/>
      <c r="L110" s="2"/>
      <c r="M110" s="2"/>
      <c r="N110" s="2"/>
      <c r="O110" s="2"/>
      <c r="P110" s="2"/>
    </row>
    <row r="111" spans="2:16" x14ac:dyDescent="0.25">
      <c r="B111" s="2"/>
      <c r="C111" s="2"/>
      <c r="D111" s="2"/>
      <c r="E111" s="2"/>
      <c r="F111" s="2"/>
      <c r="G111" s="2"/>
      <c r="H111" s="2"/>
      <c r="I111" s="2"/>
      <c r="J111" s="2"/>
      <c r="K111" s="2"/>
      <c r="L111" s="2"/>
      <c r="M111" s="2"/>
      <c r="N111" s="2"/>
      <c r="O111" s="2"/>
      <c r="P111" s="2"/>
    </row>
    <row r="112" spans="2:16" x14ac:dyDescent="0.25">
      <c r="B112" s="2"/>
      <c r="C112" s="2"/>
      <c r="D112" s="2"/>
      <c r="E112" s="2"/>
      <c r="F112" s="2"/>
      <c r="G112" s="2"/>
      <c r="H112" s="2"/>
      <c r="I112" s="2"/>
      <c r="J112" s="2"/>
      <c r="K112" s="2"/>
      <c r="L112" s="2"/>
      <c r="M112" s="2"/>
      <c r="N112" s="2"/>
      <c r="O112" s="2"/>
      <c r="P112" s="2"/>
    </row>
    <row r="113" spans="2:16" x14ac:dyDescent="0.25">
      <c r="B113" s="2"/>
      <c r="C113" s="2"/>
      <c r="D113" s="2"/>
      <c r="E113" s="2"/>
      <c r="F113" s="2"/>
      <c r="G113" s="2"/>
      <c r="H113" s="2"/>
      <c r="I113" s="2"/>
      <c r="J113" s="2"/>
      <c r="K113" s="2"/>
      <c r="L113" s="2"/>
      <c r="M113" s="2"/>
      <c r="N113" s="2"/>
      <c r="O113" s="2"/>
      <c r="P113" s="2"/>
    </row>
    <row r="114" spans="2:16" x14ac:dyDescent="0.25">
      <c r="B114" s="2"/>
      <c r="C114" s="2"/>
      <c r="D114" s="2"/>
      <c r="E114" s="2"/>
      <c r="F114" s="2"/>
      <c r="G114" s="2"/>
      <c r="H114" s="2"/>
      <c r="I114" s="2"/>
      <c r="J114" s="2"/>
      <c r="K114" s="2"/>
      <c r="L114" s="2"/>
      <c r="M114" s="2"/>
      <c r="N114" s="2"/>
      <c r="O114" s="2"/>
      <c r="P114" s="2"/>
    </row>
    <row r="115" spans="2:16" x14ac:dyDescent="0.25">
      <c r="B115" s="2"/>
      <c r="C115" s="2"/>
      <c r="D115" s="2"/>
      <c r="E115" s="2"/>
      <c r="F115" s="2"/>
      <c r="G115" s="2"/>
      <c r="H115" s="2"/>
      <c r="I115" s="2"/>
      <c r="J115" s="2"/>
      <c r="K115" s="2"/>
      <c r="L115" s="2"/>
      <c r="M115" s="2"/>
      <c r="N115" s="2"/>
      <c r="O115" s="2"/>
      <c r="P115" s="2"/>
    </row>
    <row r="116" spans="2:16" x14ac:dyDescent="0.25">
      <c r="B116" s="2"/>
      <c r="C116" s="2"/>
      <c r="D116" s="2"/>
      <c r="E116" s="2"/>
      <c r="F116" s="2"/>
      <c r="G116" s="2"/>
      <c r="H116" s="2"/>
      <c r="I116" s="2"/>
      <c r="J116" s="2"/>
      <c r="K116" s="2"/>
      <c r="L116" s="2"/>
      <c r="M116" s="2"/>
      <c r="N116" s="2"/>
      <c r="O116" s="2"/>
      <c r="P116" s="2"/>
    </row>
    <row r="117" spans="2:16" x14ac:dyDescent="0.25">
      <c r="B117" s="2"/>
      <c r="C117" s="2"/>
      <c r="D117" s="2"/>
      <c r="E117" s="2"/>
      <c r="F117" s="2"/>
      <c r="G117" s="2"/>
      <c r="H117" s="2"/>
      <c r="I117" s="2"/>
      <c r="J117" s="2"/>
      <c r="K117" s="2"/>
      <c r="L117" s="2"/>
      <c r="M117" s="2"/>
      <c r="N117" s="2"/>
      <c r="O117" s="2"/>
      <c r="P117" s="2"/>
    </row>
    <row r="118" spans="2:16" x14ac:dyDescent="0.25">
      <c r="B118" s="2"/>
      <c r="C118" s="2"/>
      <c r="D118" s="2"/>
      <c r="E118" s="2"/>
      <c r="F118" s="2"/>
      <c r="G118" s="2"/>
      <c r="H118" s="2"/>
      <c r="I118" s="2"/>
      <c r="J118" s="2"/>
      <c r="K118" s="2"/>
      <c r="L118" s="2"/>
      <c r="M118" s="2"/>
      <c r="N118" s="2"/>
      <c r="O118" s="2"/>
      <c r="P118" s="2"/>
    </row>
    <row r="119" spans="2:16" x14ac:dyDescent="0.25">
      <c r="B119" s="2"/>
      <c r="C119" s="2"/>
      <c r="D119" s="2"/>
      <c r="E119" s="2"/>
      <c r="F119" s="2"/>
      <c r="G119" s="2"/>
      <c r="H119" s="2"/>
      <c r="I119" s="2"/>
      <c r="J119" s="2"/>
      <c r="K119" s="2"/>
      <c r="L119" s="2"/>
      <c r="M119" s="2"/>
      <c r="N119" s="2"/>
      <c r="O119" s="2"/>
      <c r="P119" s="2"/>
    </row>
    <row r="120" spans="2:16" x14ac:dyDescent="0.25">
      <c r="B120" s="2"/>
      <c r="C120" s="2"/>
      <c r="D120" s="2"/>
      <c r="E120" s="2"/>
      <c r="F120" s="2"/>
      <c r="G120" s="2"/>
      <c r="H120" s="2"/>
      <c r="I120" s="2"/>
      <c r="J120" s="2"/>
      <c r="K120" s="2"/>
      <c r="L120" s="2"/>
      <c r="M120" s="2"/>
      <c r="N120" s="2"/>
      <c r="O120" s="2"/>
      <c r="P120" s="2"/>
    </row>
    <row r="121" spans="2:16" x14ac:dyDescent="0.25">
      <c r="B121" s="2"/>
      <c r="C121" s="2"/>
      <c r="D121" s="2"/>
      <c r="E121" s="2"/>
      <c r="F121" s="2"/>
      <c r="G121" s="2"/>
      <c r="H121" s="2"/>
      <c r="I121" s="2"/>
      <c r="J121" s="2"/>
      <c r="K121" s="2"/>
      <c r="L121" s="2"/>
      <c r="M121" s="2"/>
      <c r="N121" s="2"/>
      <c r="O121" s="2"/>
      <c r="P121" s="2"/>
    </row>
    <row r="122" spans="2:16" x14ac:dyDescent="0.25">
      <c r="B122" s="2"/>
      <c r="C122" s="2"/>
      <c r="D122" s="2"/>
      <c r="E122" s="2"/>
      <c r="F122" s="2"/>
      <c r="G122" s="2"/>
      <c r="H122" s="2"/>
      <c r="I122" s="2"/>
      <c r="J122" s="2"/>
      <c r="K122" s="2"/>
      <c r="L122" s="2"/>
      <c r="M122" s="2"/>
      <c r="N122" s="2"/>
      <c r="O122" s="2"/>
      <c r="P122" s="2"/>
    </row>
    <row r="123" spans="2:16" x14ac:dyDescent="0.25">
      <c r="B123" s="2"/>
      <c r="C123" s="2"/>
      <c r="D123" s="2"/>
      <c r="E123" s="2"/>
      <c r="F123" s="2"/>
      <c r="G123" s="2"/>
      <c r="H123" s="2"/>
      <c r="I123" s="2"/>
      <c r="J123" s="2"/>
      <c r="K123" s="2"/>
      <c r="L123" s="2"/>
      <c r="M123" s="2"/>
      <c r="N123" s="2"/>
      <c r="O123" s="2"/>
      <c r="P123" s="2"/>
    </row>
    <row r="124" spans="2:16" x14ac:dyDescent="0.25">
      <c r="B124" s="2"/>
      <c r="C124" s="2"/>
      <c r="D124" s="2"/>
      <c r="E124" s="2"/>
      <c r="F124" s="2"/>
      <c r="G124" s="2"/>
      <c r="H124" s="2"/>
      <c r="I124" s="2"/>
      <c r="J124" s="2"/>
      <c r="K124" s="2"/>
      <c r="L124" s="2"/>
      <c r="M124" s="2"/>
      <c r="N124" s="2"/>
      <c r="O124" s="2"/>
      <c r="P124" s="2"/>
    </row>
    <row r="125" spans="2:16" x14ac:dyDescent="0.25">
      <c r="B125" s="2"/>
      <c r="C125" s="2"/>
      <c r="D125" s="2"/>
      <c r="E125" s="2"/>
      <c r="F125" s="2"/>
      <c r="G125" s="2"/>
      <c r="H125" s="2"/>
      <c r="I125" s="2"/>
      <c r="J125" s="2"/>
      <c r="K125" s="2"/>
      <c r="L125" s="2"/>
      <c r="M125" s="2"/>
      <c r="N125" s="2"/>
      <c r="O125" s="2"/>
      <c r="P125" s="2"/>
    </row>
    <row r="126" spans="2:16" x14ac:dyDescent="0.25">
      <c r="B126" s="2"/>
      <c r="C126" s="2"/>
      <c r="D126" s="2"/>
      <c r="E126" s="2"/>
      <c r="F126" s="2"/>
      <c r="G126" s="2"/>
      <c r="H126" s="2"/>
      <c r="I126" s="2"/>
      <c r="J126" s="2"/>
      <c r="K126" s="2"/>
      <c r="L126" s="2"/>
      <c r="M126" s="2"/>
      <c r="N126" s="2"/>
      <c r="O126" s="2"/>
      <c r="P126" s="2"/>
    </row>
    <row r="127" spans="2:16" x14ac:dyDescent="0.25">
      <c r="B127" s="2"/>
      <c r="C127" s="2"/>
      <c r="D127" s="2"/>
      <c r="E127" s="2"/>
      <c r="F127" s="2"/>
      <c r="G127" s="2"/>
      <c r="H127" s="2"/>
      <c r="I127" s="2"/>
      <c r="J127" s="2"/>
      <c r="K127" s="2"/>
      <c r="L127" s="2"/>
      <c r="M127" s="2"/>
      <c r="N127" s="2"/>
      <c r="O127" s="2"/>
      <c r="P127" s="2"/>
    </row>
    <row r="128" spans="2:16" x14ac:dyDescent="0.25">
      <c r="B128" s="2"/>
      <c r="C128" s="2"/>
      <c r="D128" s="2"/>
      <c r="E128" s="2"/>
      <c r="F128" s="2"/>
      <c r="G128" s="2"/>
      <c r="H128" s="2"/>
      <c r="I128" s="2"/>
      <c r="J128" s="2"/>
      <c r="K128" s="2"/>
      <c r="L128" s="2"/>
      <c r="M128" s="2"/>
      <c r="N128" s="2"/>
      <c r="O128" s="2"/>
      <c r="P128" s="2"/>
    </row>
    <row r="129" spans="2:16" x14ac:dyDescent="0.25">
      <c r="B129" s="2"/>
      <c r="C129" s="2"/>
      <c r="D129" s="2"/>
      <c r="E129" s="2"/>
      <c r="F129" s="2"/>
      <c r="G129" s="2"/>
      <c r="H129" s="2"/>
      <c r="I129" s="2"/>
      <c r="J129" s="2"/>
      <c r="K129" s="2"/>
      <c r="L129" s="2"/>
      <c r="M129" s="2"/>
      <c r="N129" s="2"/>
      <c r="O129" s="2"/>
      <c r="P129" s="2"/>
    </row>
    <row r="130" spans="2:16" x14ac:dyDescent="0.25">
      <c r="B130" s="2"/>
      <c r="C130" s="2"/>
      <c r="D130" s="2"/>
      <c r="E130" s="2"/>
      <c r="F130" s="2"/>
      <c r="G130" s="2"/>
      <c r="H130" s="2"/>
      <c r="I130" s="2"/>
      <c r="J130" s="2"/>
      <c r="K130" s="2"/>
      <c r="L130" s="2"/>
      <c r="M130" s="2"/>
      <c r="N130" s="2"/>
      <c r="O130" s="2"/>
      <c r="P130" s="2"/>
    </row>
    <row r="131" spans="2:16" x14ac:dyDescent="0.25">
      <c r="B131" s="2"/>
      <c r="C131" s="2"/>
      <c r="D131" s="2"/>
      <c r="E131" s="2"/>
      <c r="F131" s="2"/>
      <c r="G131" s="2"/>
      <c r="H131" s="2"/>
      <c r="I131" s="2"/>
      <c r="J131" s="2"/>
      <c r="K131" s="2"/>
      <c r="L131" s="2"/>
      <c r="M131" s="2"/>
      <c r="N131" s="2"/>
      <c r="O131" s="2"/>
      <c r="P131" s="2"/>
    </row>
    <row r="132" spans="2:16" x14ac:dyDescent="0.25">
      <c r="B132" s="2"/>
      <c r="C132" s="2"/>
      <c r="D132" s="2"/>
      <c r="E132" s="2"/>
      <c r="F132" s="2"/>
      <c r="G132" s="2"/>
      <c r="H132" s="2"/>
      <c r="I132" s="2"/>
      <c r="J132" s="2"/>
      <c r="K132" s="2"/>
      <c r="L132" s="2"/>
      <c r="M132" s="2"/>
      <c r="N132" s="2"/>
      <c r="O132" s="2"/>
      <c r="P132" s="2"/>
    </row>
    <row r="133" spans="2:16" x14ac:dyDescent="0.25">
      <c r="B133" s="2"/>
      <c r="C133" s="2"/>
      <c r="D133" s="2"/>
      <c r="E133" s="2"/>
      <c r="F133" s="2"/>
      <c r="G133" s="2"/>
      <c r="H133" s="2"/>
      <c r="I133" s="2"/>
      <c r="J133" s="2"/>
      <c r="K133" s="2"/>
      <c r="L133" s="2"/>
      <c r="M133" s="2"/>
      <c r="N133" s="2"/>
      <c r="O133" s="2"/>
      <c r="P133" s="2"/>
    </row>
    <row r="134" spans="2:16" x14ac:dyDescent="0.25">
      <c r="B134" s="2"/>
      <c r="C134" s="2"/>
      <c r="D134" s="2"/>
      <c r="E134" s="2"/>
      <c r="F134" s="2"/>
      <c r="G134" s="2"/>
      <c r="H134" s="2"/>
      <c r="I134" s="2"/>
      <c r="J134" s="2"/>
      <c r="K134" s="2"/>
      <c r="L134" s="2"/>
      <c r="M134" s="2"/>
      <c r="N134" s="2"/>
      <c r="O134" s="2"/>
      <c r="P134" s="2"/>
    </row>
    <row r="135" spans="2:16" x14ac:dyDescent="0.25">
      <c r="B135" s="2"/>
      <c r="C135" s="2"/>
      <c r="D135" s="2"/>
      <c r="E135" s="2"/>
      <c r="F135" s="2"/>
      <c r="G135" s="2"/>
      <c r="H135" s="2"/>
      <c r="I135" s="2"/>
      <c r="J135" s="2"/>
      <c r="K135" s="2"/>
      <c r="L135" s="2"/>
      <c r="M135" s="2"/>
      <c r="N135" s="2"/>
      <c r="O135" s="2"/>
      <c r="P135" s="2"/>
    </row>
    <row r="136" spans="2:16" x14ac:dyDescent="0.25">
      <c r="B136" s="2"/>
      <c r="C136" s="2"/>
      <c r="D136" s="2"/>
      <c r="E136" s="2"/>
      <c r="F136" s="2"/>
      <c r="G136" s="2"/>
      <c r="H136" s="2"/>
      <c r="I136" s="2"/>
      <c r="J136" s="2"/>
      <c r="K136" s="2"/>
      <c r="L136" s="2"/>
      <c r="M136" s="2"/>
      <c r="N136" s="2"/>
      <c r="O136" s="2"/>
      <c r="P136" s="2"/>
    </row>
    <row r="137" spans="2:16" x14ac:dyDescent="0.25">
      <c r="B137" s="2"/>
      <c r="C137" s="2"/>
      <c r="D137" s="2"/>
      <c r="E137" s="2"/>
      <c r="F137" s="2"/>
      <c r="G137" s="2"/>
      <c r="H137" s="2"/>
      <c r="I137" s="2"/>
      <c r="J137" s="2"/>
      <c r="K137" s="2"/>
      <c r="L137" s="2"/>
      <c r="M137" s="2"/>
      <c r="N137" s="2"/>
      <c r="O137" s="2"/>
      <c r="P137" s="2"/>
    </row>
    <row r="138" spans="2:16" x14ac:dyDescent="0.25">
      <c r="B138" s="2"/>
      <c r="C138" s="2"/>
      <c r="D138" s="2"/>
      <c r="E138" s="2"/>
      <c r="F138" s="2"/>
      <c r="G138" s="2"/>
      <c r="H138" s="2"/>
      <c r="I138" s="2"/>
      <c r="J138" s="2"/>
      <c r="K138" s="2"/>
      <c r="L138" s="2"/>
      <c r="M138" s="2"/>
      <c r="N138" s="2"/>
      <c r="O138" s="2"/>
      <c r="P138" s="2"/>
    </row>
    <row r="139" spans="2:16" x14ac:dyDescent="0.25">
      <c r="B139" s="2"/>
      <c r="C139" s="2"/>
      <c r="D139" s="2"/>
      <c r="E139" s="2"/>
      <c r="F139" s="2"/>
      <c r="G139" s="2"/>
      <c r="H139" s="2"/>
      <c r="I139" s="2"/>
      <c r="J139" s="2"/>
      <c r="K139" s="2"/>
      <c r="L139" s="2"/>
      <c r="M139" s="2"/>
      <c r="N139" s="2"/>
      <c r="O139" s="2"/>
      <c r="P139" s="2"/>
    </row>
    <row r="140" spans="2:16" x14ac:dyDescent="0.25">
      <c r="B140" s="2"/>
      <c r="C140" s="2"/>
      <c r="D140" s="2"/>
      <c r="E140" s="2"/>
      <c r="F140" s="2"/>
      <c r="G140" s="2"/>
      <c r="H140" s="2"/>
      <c r="I140" s="2"/>
      <c r="J140" s="2"/>
      <c r="K140" s="2"/>
      <c r="L140" s="2"/>
      <c r="M140" s="2"/>
      <c r="N140" s="2"/>
      <c r="O140" s="2"/>
      <c r="P140" s="2"/>
    </row>
    <row r="141" spans="2:16" x14ac:dyDescent="0.25">
      <c r="B141" s="2"/>
      <c r="C141" s="2"/>
      <c r="D141" s="2"/>
      <c r="E141" s="2"/>
      <c r="F141" s="2"/>
      <c r="G141" s="2"/>
      <c r="H141" s="2"/>
      <c r="I141" s="2"/>
      <c r="J141" s="2"/>
      <c r="K141" s="2"/>
      <c r="L141" s="2"/>
      <c r="M141" s="2"/>
      <c r="N141" s="2"/>
      <c r="O141" s="2"/>
      <c r="P141" s="2"/>
    </row>
    <row r="142" spans="2:16" x14ac:dyDescent="0.25">
      <c r="B142" s="2"/>
      <c r="C142" s="2"/>
      <c r="D142" s="2"/>
      <c r="E142" s="2"/>
      <c r="F142" s="2"/>
      <c r="G142" s="2"/>
      <c r="H142" s="2"/>
      <c r="I142" s="2"/>
      <c r="J142" s="2"/>
      <c r="K142" s="2"/>
      <c r="L142" s="2"/>
      <c r="M142" s="2"/>
      <c r="N142" s="2"/>
      <c r="O142" s="2"/>
      <c r="P142" s="2"/>
    </row>
    <row r="143" spans="2:16" x14ac:dyDescent="0.25">
      <c r="B143" s="2"/>
      <c r="C143" s="2"/>
      <c r="D143" s="2"/>
      <c r="E143" s="2"/>
      <c r="F143" s="2"/>
      <c r="G143" s="2"/>
      <c r="H143" s="2"/>
      <c r="I143" s="2"/>
      <c r="J143" s="2"/>
      <c r="K143" s="2"/>
      <c r="L143" s="2"/>
      <c r="M143" s="2"/>
      <c r="N143" s="2"/>
      <c r="O143" s="2"/>
      <c r="P143" s="2"/>
    </row>
    <row r="144" spans="2:16" x14ac:dyDescent="0.25">
      <c r="B144" s="2"/>
      <c r="C144" s="2"/>
      <c r="D144" s="2"/>
      <c r="E144" s="2"/>
      <c r="F144" s="2"/>
      <c r="G144" s="2"/>
      <c r="H144" s="2"/>
      <c r="I144" s="2"/>
      <c r="J144" s="2"/>
      <c r="K144" s="2"/>
      <c r="L144" s="2"/>
      <c r="M144" s="2"/>
      <c r="N144" s="2"/>
      <c r="O144" s="2"/>
      <c r="P144" s="2"/>
    </row>
    <row r="145" spans="2:16" x14ac:dyDescent="0.25">
      <c r="B145" s="2"/>
      <c r="C145" s="2"/>
      <c r="D145" s="2"/>
      <c r="E145" s="2"/>
      <c r="F145" s="2"/>
      <c r="G145" s="2"/>
      <c r="H145" s="2"/>
      <c r="I145" s="2"/>
      <c r="J145" s="2"/>
      <c r="K145" s="2"/>
      <c r="L145" s="2"/>
      <c r="M145" s="2"/>
      <c r="N145" s="2"/>
      <c r="O145" s="2"/>
      <c r="P145" s="2"/>
    </row>
    <row r="146" spans="2:16" x14ac:dyDescent="0.25">
      <c r="B146" s="2"/>
      <c r="C146" s="2"/>
      <c r="D146" s="2"/>
      <c r="E146" s="2"/>
      <c r="F146" s="2"/>
      <c r="G146" s="2"/>
      <c r="H146" s="2"/>
      <c r="I146" s="2"/>
      <c r="J146" s="2"/>
      <c r="K146" s="2"/>
      <c r="L146" s="2"/>
      <c r="M146" s="2"/>
      <c r="N146" s="2"/>
      <c r="O146" s="2"/>
      <c r="P146" s="2"/>
    </row>
    <row r="147" spans="2:16" x14ac:dyDescent="0.25">
      <c r="B147" s="2"/>
      <c r="C147" s="2"/>
      <c r="D147" s="2"/>
      <c r="E147" s="2"/>
      <c r="F147" s="2"/>
      <c r="G147" s="2"/>
      <c r="H147" s="2"/>
      <c r="I147" s="2"/>
      <c r="J147" s="2"/>
      <c r="K147" s="2"/>
      <c r="L147" s="2"/>
      <c r="M147" s="2"/>
      <c r="N147" s="2"/>
      <c r="O147" s="2"/>
      <c r="P147" s="2"/>
    </row>
    <row r="148" spans="2:16" x14ac:dyDescent="0.25">
      <c r="B148" s="2"/>
      <c r="C148" s="2"/>
      <c r="D148" s="2"/>
      <c r="E148" s="2"/>
      <c r="F148" s="2"/>
      <c r="G148" s="2"/>
      <c r="H148" s="2"/>
      <c r="I148" s="2"/>
      <c r="J148" s="2"/>
      <c r="K148" s="2"/>
      <c r="L148" s="2"/>
      <c r="M148" s="2"/>
      <c r="N148" s="2"/>
      <c r="O148" s="2"/>
      <c r="P148" s="2"/>
    </row>
    <row r="149" spans="2:16" x14ac:dyDescent="0.25">
      <c r="B149" s="2"/>
      <c r="C149" s="2"/>
      <c r="D149" s="2"/>
      <c r="E149" s="2"/>
      <c r="F149" s="2"/>
      <c r="G149" s="2"/>
      <c r="H149" s="2"/>
      <c r="I149" s="2"/>
      <c r="J149" s="2"/>
      <c r="K149" s="2"/>
      <c r="L149" s="2"/>
      <c r="M149" s="2"/>
      <c r="N149" s="2"/>
      <c r="O149" s="2"/>
      <c r="P149" s="2"/>
    </row>
    <row r="150" spans="2:16" x14ac:dyDescent="0.25">
      <c r="B150" s="2"/>
      <c r="C150" s="2"/>
      <c r="D150" s="2"/>
      <c r="E150" s="2"/>
      <c r="F150" s="2"/>
      <c r="G150" s="2"/>
      <c r="H150" s="2"/>
      <c r="I150" s="2"/>
      <c r="J150" s="2"/>
      <c r="K150" s="2"/>
      <c r="L150" s="2"/>
      <c r="M150" s="2"/>
      <c r="N150" s="2"/>
      <c r="O150" s="2"/>
      <c r="P150" s="2"/>
    </row>
    <row r="151" spans="2:16" x14ac:dyDescent="0.25">
      <c r="B151" s="2"/>
      <c r="C151" s="2"/>
      <c r="D151" s="2"/>
      <c r="E151" s="2"/>
      <c r="F151" s="2"/>
      <c r="G151" s="2"/>
      <c r="H151" s="2"/>
      <c r="I151" s="2"/>
      <c r="J151" s="2"/>
      <c r="K151" s="2"/>
      <c r="L151" s="2"/>
      <c r="M151" s="2"/>
      <c r="N151" s="2"/>
      <c r="O151" s="2"/>
      <c r="P151" s="2"/>
    </row>
    <row r="152" spans="2:16" x14ac:dyDescent="0.25">
      <c r="B152" s="2"/>
      <c r="C152" s="2"/>
      <c r="D152" s="2"/>
      <c r="E152" s="2"/>
      <c r="F152" s="2"/>
      <c r="G152" s="2"/>
      <c r="H152" s="2"/>
      <c r="I152" s="2"/>
      <c r="J152" s="2"/>
      <c r="K152" s="2"/>
      <c r="L152" s="2"/>
      <c r="M152" s="2"/>
      <c r="N152" s="2"/>
      <c r="O152" s="2"/>
      <c r="P152" s="2"/>
    </row>
    <row r="153" spans="2:16" x14ac:dyDescent="0.25">
      <c r="B153" s="2"/>
      <c r="C153" s="2"/>
      <c r="D153" s="2"/>
      <c r="E153" s="2"/>
      <c r="F153" s="2"/>
      <c r="G153" s="2"/>
      <c r="H153" s="2"/>
      <c r="I153" s="2"/>
      <c r="J153" s="2"/>
      <c r="K153" s="2"/>
      <c r="L153" s="2"/>
      <c r="M153" s="2"/>
      <c r="N153" s="2"/>
      <c r="O153" s="2"/>
      <c r="P153" s="2"/>
    </row>
    <row r="154" spans="2:16" x14ac:dyDescent="0.25">
      <c r="B154" s="2"/>
      <c r="C154" s="2"/>
      <c r="D154" s="2"/>
      <c r="E154" s="2"/>
      <c r="F154" s="2"/>
      <c r="G154" s="2"/>
      <c r="H154" s="2"/>
      <c r="I154" s="2"/>
      <c r="J154" s="2"/>
      <c r="K154" s="2"/>
      <c r="L154" s="2"/>
      <c r="M154" s="2"/>
      <c r="N154" s="2"/>
      <c r="O154" s="2"/>
      <c r="P154" s="2"/>
    </row>
    <row r="155" spans="2:16" x14ac:dyDescent="0.25">
      <c r="B155" s="2"/>
      <c r="C155" s="2"/>
      <c r="D155" s="2"/>
      <c r="E155" s="2"/>
      <c r="F155" s="2"/>
      <c r="G155" s="2"/>
      <c r="H155" s="2"/>
      <c r="I155" s="2"/>
      <c r="J155" s="2"/>
      <c r="K155" s="2"/>
      <c r="L155" s="2"/>
      <c r="M155" s="2"/>
      <c r="N155" s="2"/>
      <c r="O155" s="2"/>
      <c r="P155" s="2"/>
    </row>
    <row r="156" spans="2:16" x14ac:dyDescent="0.25">
      <c r="B156" s="2"/>
      <c r="C156" s="2"/>
      <c r="D156" s="2"/>
      <c r="E156" s="2"/>
      <c r="F156" s="2"/>
      <c r="G156" s="2"/>
      <c r="H156" s="2"/>
      <c r="I156" s="2"/>
      <c r="J156" s="2"/>
      <c r="K156" s="2"/>
      <c r="L156" s="2"/>
      <c r="M156" s="2"/>
      <c r="N156" s="2"/>
      <c r="O156" s="2"/>
      <c r="P156" s="2"/>
    </row>
    <row r="157" spans="2:16" x14ac:dyDescent="0.25">
      <c r="B157" s="2"/>
      <c r="C157" s="2"/>
      <c r="D157" s="2"/>
      <c r="E157" s="2"/>
      <c r="F157" s="2"/>
      <c r="G157" s="2"/>
      <c r="H157" s="2"/>
      <c r="I157" s="2"/>
      <c r="J157" s="2"/>
      <c r="K157" s="2"/>
      <c r="L157" s="2"/>
      <c r="M157" s="2"/>
      <c r="N157" s="2"/>
      <c r="O157" s="2"/>
      <c r="P157" s="2"/>
    </row>
    <row r="158" spans="2:16" x14ac:dyDescent="0.25">
      <c r="B158" s="2"/>
      <c r="C158" s="2"/>
      <c r="D158" s="2"/>
      <c r="E158" s="2"/>
      <c r="F158" s="2"/>
      <c r="G158" s="2"/>
      <c r="H158" s="2"/>
      <c r="I158" s="2"/>
      <c r="J158" s="2"/>
      <c r="K158" s="2"/>
      <c r="L158" s="2"/>
      <c r="M158" s="2"/>
      <c r="N158" s="2"/>
      <c r="O158" s="2"/>
      <c r="P158" s="2"/>
    </row>
    <row r="159" spans="2:16" x14ac:dyDescent="0.25">
      <c r="B159" s="2"/>
      <c r="C159" s="2"/>
      <c r="D159" s="2"/>
      <c r="E159" s="2"/>
      <c r="F159" s="2"/>
      <c r="G159" s="2"/>
      <c r="H159" s="2"/>
      <c r="I159" s="2"/>
      <c r="J159" s="2"/>
      <c r="K159" s="2"/>
      <c r="L159" s="2"/>
      <c r="M159" s="2"/>
      <c r="N159" s="2"/>
      <c r="O159" s="2"/>
      <c r="P159" s="2"/>
    </row>
    <row r="160" spans="2:16" x14ac:dyDescent="0.25">
      <c r="B160" s="2"/>
      <c r="C160" s="2"/>
      <c r="D160" s="2"/>
      <c r="E160" s="2"/>
      <c r="F160" s="2"/>
      <c r="G160" s="2"/>
      <c r="H160" s="2"/>
      <c r="I160" s="2"/>
      <c r="J160" s="2"/>
      <c r="K160" s="2"/>
      <c r="L160" s="2"/>
      <c r="M160" s="2"/>
      <c r="N160" s="2"/>
      <c r="O160" s="2"/>
      <c r="P160" s="2"/>
    </row>
    <row r="161" spans="2:16" x14ac:dyDescent="0.25">
      <c r="B161" s="2"/>
      <c r="C161" s="2"/>
      <c r="D161" s="2"/>
      <c r="E161" s="2"/>
      <c r="F161" s="2"/>
      <c r="G161" s="2"/>
      <c r="H161" s="2"/>
      <c r="I161" s="2"/>
      <c r="J161" s="2"/>
      <c r="K161" s="2"/>
      <c r="L161" s="2"/>
      <c r="M161" s="2"/>
      <c r="N161" s="2"/>
      <c r="O161" s="2"/>
      <c r="P161" s="2"/>
    </row>
    <row r="162" spans="2:16" x14ac:dyDescent="0.25">
      <c r="B162" s="2"/>
      <c r="C162" s="2"/>
      <c r="D162" s="2"/>
      <c r="E162" s="2"/>
      <c r="F162" s="2"/>
      <c r="G162" s="2"/>
      <c r="H162" s="2"/>
      <c r="I162" s="2"/>
      <c r="J162" s="2"/>
      <c r="K162" s="2"/>
      <c r="L162" s="2"/>
      <c r="M162" s="2"/>
      <c r="N162" s="2"/>
      <c r="O162" s="2"/>
      <c r="P162" s="2"/>
    </row>
    <row r="163" spans="2:16" x14ac:dyDescent="0.25">
      <c r="B163" s="2"/>
      <c r="C163" s="2"/>
      <c r="D163" s="2"/>
      <c r="E163" s="2"/>
      <c r="F163" s="2"/>
      <c r="G163" s="2"/>
      <c r="H163" s="2"/>
      <c r="I163" s="2"/>
      <c r="J163" s="2"/>
      <c r="K163" s="2"/>
      <c r="L163" s="2"/>
      <c r="M163" s="2"/>
      <c r="N163" s="2"/>
      <c r="O163" s="2"/>
      <c r="P163" s="2"/>
    </row>
    <row r="164" spans="2:16" x14ac:dyDescent="0.25">
      <c r="B164" s="2"/>
      <c r="C164" s="2"/>
      <c r="D164" s="2"/>
      <c r="E164" s="2"/>
      <c r="F164" s="2"/>
      <c r="G164" s="2"/>
      <c r="H164" s="2"/>
      <c r="I164" s="2"/>
      <c r="J164" s="2"/>
      <c r="K164" s="2"/>
      <c r="L164" s="2"/>
      <c r="M164" s="2"/>
      <c r="N164" s="2"/>
      <c r="O164" s="2"/>
      <c r="P164" s="2"/>
    </row>
    <row r="165" spans="2:16" x14ac:dyDescent="0.25">
      <c r="B165" s="2"/>
      <c r="C165" s="2"/>
      <c r="D165" s="2"/>
      <c r="E165" s="2"/>
      <c r="F165" s="2"/>
      <c r="G165" s="2"/>
      <c r="H165" s="2"/>
      <c r="I165" s="2"/>
      <c r="J165" s="2"/>
      <c r="K165" s="2"/>
      <c r="L165" s="2"/>
      <c r="M165" s="2"/>
      <c r="N165" s="2"/>
      <c r="O165" s="2"/>
      <c r="P165" s="2"/>
    </row>
    <row r="166" spans="2:16" x14ac:dyDescent="0.25">
      <c r="B166" s="2"/>
      <c r="C166" s="2"/>
      <c r="D166" s="2"/>
      <c r="E166" s="2"/>
      <c r="F166" s="2"/>
      <c r="G166" s="2"/>
      <c r="H166" s="2"/>
      <c r="I166" s="2"/>
      <c r="J166" s="2"/>
      <c r="K166" s="2"/>
      <c r="L166" s="2"/>
      <c r="M166" s="2"/>
      <c r="N166" s="2"/>
      <c r="O166" s="2"/>
      <c r="P166" s="2"/>
    </row>
    <row r="167" spans="2:16" x14ac:dyDescent="0.25">
      <c r="B167" s="2"/>
      <c r="C167" s="2"/>
      <c r="D167" s="2"/>
      <c r="E167" s="2"/>
      <c r="F167" s="2"/>
      <c r="G167" s="2"/>
      <c r="H167" s="2"/>
      <c r="I167" s="2"/>
      <c r="J167" s="2"/>
      <c r="K167" s="2"/>
      <c r="L167" s="2"/>
      <c r="M167" s="2"/>
      <c r="N167" s="2"/>
      <c r="O167" s="2"/>
      <c r="P167" s="2"/>
    </row>
    <row r="168" spans="2:16" x14ac:dyDescent="0.25">
      <c r="B168" s="2"/>
      <c r="C168" s="2"/>
      <c r="D168" s="2"/>
      <c r="E168" s="2"/>
      <c r="F168" s="2"/>
      <c r="G168" s="2"/>
      <c r="H168" s="2"/>
      <c r="I168" s="2"/>
      <c r="J168" s="2"/>
      <c r="K168" s="2"/>
      <c r="L168" s="2"/>
      <c r="M168" s="2"/>
      <c r="N168" s="2"/>
      <c r="O168" s="2"/>
      <c r="P168" s="2"/>
    </row>
    <row r="169" spans="2:16" x14ac:dyDescent="0.25">
      <c r="B169" s="2"/>
      <c r="C169" s="2"/>
      <c r="D169" s="2"/>
      <c r="E169" s="2"/>
      <c r="F169" s="2"/>
      <c r="G169" s="2"/>
      <c r="H169" s="2"/>
      <c r="I169" s="2"/>
      <c r="J169" s="2"/>
      <c r="K169" s="2"/>
      <c r="L169" s="2"/>
      <c r="M169" s="2"/>
      <c r="N169" s="2"/>
      <c r="O169" s="2"/>
      <c r="P169" s="2"/>
    </row>
    <row r="170" spans="2:16" x14ac:dyDescent="0.25">
      <c r="B170" s="2"/>
      <c r="C170" s="2"/>
      <c r="D170" s="2"/>
      <c r="E170" s="2"/>
      <c r="F170" s="2"/>
      <c r="G170" s="2"/>
      <c r="H170" s="2"/>
      <c r="I170" s="2"/>
      <c r="J170" s="2"/>
      <c r="K170" s="2"/>
      <c r="L170" s="2"/>
      <c r="M170" s="2"/>
      <c r="N170" s="2"/>
      <c r="O170" s="2"/>
      <c r="P170" s="2"/>
    </row>
    <row r="171" spans="2:16" x14ac:dyDescent="0.25">
      <c r="B171" s="2"/>
      <c r="C171" s="2"/>
      <c r="D171" s="2"/>
      <c r="E171" s="2"/>
      <c r="F171" s="2"/>
      <c r="G171" s="2"/>
      <c r="H171" s="2"/>
      <c r="I171" s="2"/>
      <c r="J171" s="2"/>
      <c r="K171" s="2"/>
      <c r="L171" s="2"/>
      <c r="M171" s="2"/>
      <c r="N171" s="2"/>
      <c r="O171" s="2"/>
      <c r="P171" s="2"/>
    </row>
    <row r="172" spans="2:16" x14ac:dyDescent="0.25">
      <c r="B172" s="2"/>
      <c r="C172" s="2"/>
      <c r="D172" s="2"/>
      <c r="E172" s="2"/>
      <c r="F172" s="2"/>
      <c r="G172" s="2"/>
      <c r="H172" s="2"/>
      <c r="I172" s="2"/>
      <c r="J172" s="2"/>
      <c r="K172" s="2"/>
      <c r="L172" s="2"/>
      <c r="M172" s="2"/>
      <c r="N172" s="2"/>
      <c r="O172" s="2"/>
      <c r="P172" s="2"/>
    </row>
    <row r="173" spans="2:16" x14ac:dyDescent="0.25">
      <c r="B173" s="2"/>
      <c r="C173" s="2"/>
      <c r="D173" s="2"/>
      <c r="E173" s="2"/>
      <c r="F173" s="2"/>
      <c r="G173" s="2"/>
      <c r="H173" s="2"/>
      <c r="I173" s="2"/>
      <c r="J173" s="2"/>
      <c r="K173" s="2"/>
      <c r="L173" s="2"/>
      <c r="M173" s="2"/>
      <c r="N173" s="2"/>
      <c r="O173" s="2"/>
      <c r="P173" s="2"/>
    </row>
    <row r="174" spans="2:16" x14ac:dyDescent="0.25">
      <c r="B174" s="2"/>
      <c r="C174" s="2"/>
      <c r="D174" s="2"/>
      <c r="E174" s="2"/>
      <c r="F174" s="2"/>
      <c r="G174" s="2"/>
      <c r="H174" s="2"/>
      <c r="I174" s="2"/>
      <c r="J174" s="2"/>
      <c r="K174" s="2"/>
      <c r="L174" s="2"/>
      <c r="M174" s="2"/>
      <c r="N174" s="2"/>
      <c r="O174" s="2"/>
      <c r="P174" s="2"/>
    </row>
    <row r="175" spans="2:16" x14ac:dyDescent="0.25">
      <c r="B175" s="2"/>
      <c r="C175" s="2"/>
      <c r="D175" s="2"/>
      <c r="E175" s="2"/>
      <c r="F175" s="2"/>
      <c r="G175" s="2"/>
      <c r="H175" s="2"/>
      <c r="I175" s="2"/>
      <c r="J175" s="2"/>
      <c r="K175" s="2"/>
      <c r="L175" s="2"/>
      <c r="M175" s="2"/>
      <c r="N175" s="2"/>
      <c r="O175" s="2"/>
      <c r="P175" s="2"/>
    </row>
    <row r="176" spans="2:16" x14ac:dyDescent="0.25">
      <c r="B176" s="2"/>
      <c r="C176" s="2"/>
      <c r="D176" s="2"/>
      <c r="E176" s="2"/>
      <c r="F176" s="2"/>
      <c r="G176" s="2"/>
      <c r="H176" s="2"/>
      <c r="I176" s="2"/>
      <c r="J176" s="2"/>
      <c r="K176" s="2"/>
      <c r="L176" s="2"/>
      <c r="M176" s="2"/>
      <c r="N176" s="2"/>
      <c r="O176" s="2"/>
      <c r="P176" s="2"/>
    </row>
    <row r="177" spans="2:16" x14ac:dyDescent="0.25">
      <c r="B177" s="2"/>
      <c r="C177" s="2"/>
      <c r="D177" s="2"/>
      <c r="E177" s="2"/>
      <c r="F177" s="2"/>
      <c r="G177" s="2"/>
      <c r="H177" s="2"/>
      <c r="I177" s="2"/>
      <c r="J177" s="2"/>
      <c r="K177" s="2"/>
      <c r="L177" s="2"/>
      <c r="M177" s="2"/>
      <c r="N177" s="2"/>
      <c r="O177" s="2"/>
      <c r="P177" s="2"/>
    </row>
    <row r="178" spans="2:16" x14ac:dyDescent="0.25">
      <c r="B178" s="2"/>
      <c r="C178" s="2"/>
      <c r="D178" s="2"/>
      <c r="E178" s="2"/>
      <c r="F178" s="2"/>
      <c r="G178" s="2"/>
      <c r="H178" s="2"/>
      <c r="I178" s="2"/>
      <c r="J178" s="2"/>
      <c r="K178" s="2"/>
      <c r="L178" s="2"/>
      <c r="M178" s="2"/>
      <c r="N178" s="2"/>
      <c r="O178" s="2"/>
      <c r="P178" s="2"/>
    </row>
    <row r="179" spans="2:16" x14ac:dyDescent="0.25">
      <c r="B179" s="2"/>
      <c r="C179" s="2"/>
      <c r="D179" s="2"/>
      <c r="E179" s="2"/>
      <c r="F179" s="2"/>
      <c r="G179" s="2"/>
      <c r="H179" s="2"/>
      <c r="I179" s="2"/>
      <c r="J179" s="2"/>
      <c r="K179" s="2"/>
      <c r="L179" s="2"/>
      <c r="M179" s="2"/>
      <c r="N179" s="2"/>
      <c r="O179" s="2"/>
      <c r="P179" s="2"/>
    </row>
    <row r="180" spans="2:16" x14ac:dyDescent="0.25">
      <c r="B180" s="2"/>
      <c r="C180" s="2"/>
      <c r="D180" s="2"/>
      <c r="E180" s="2"/>
      <c r="F180" s="2"/>
      <c r="G180" s="2"/>
      <c r="H180" s="2"/>
      <c r="I180" s="2"/>
      <c r="J180" s="2"/>
      <c r="K180" s="2"/>
      <c r="L180" s="2"/>
      <c r="M180" s="2"/>
      <c r="N180" s="2"/>
      <c r="O180" s="2"/>
      <c r="P180" s="2"/>
    </row>
    <row r="181" spans="2:16" x14ac:dyDescent="0.25">
      <c r="B181" s="2"/>
      <c r="C181" s="2"/>
      <c r="D181" s="2"/>
      <c r="E181" s="2"/>
      <c r="F181" s="2"/>
      <c r="G181" s="2"/>
      <c r="H181" s="2"/>
      <c r="I181" s="2"/>
      <c r="J181" s="2"/>
      <c r="K181" s="2"/>
      <c r="L181" s="2"/>
      <c r="M181" s="2"/>
      <c r="N181" s="2"/>
      <c r="O181" s="2"/>
      <c r="P181" s="2"/>
    </row>
    <row r="182" spans="2:16" x14ac:dyDescent="0.25">
      <c r="B182" s="2"/>
      <c r="C182" s="2"/>
      <c r="D182" s="2"/>
      <c r="E182" s="2"/>
      <c r="F182" s="2"/>
      <c r="G182" s="2"/>
      <c r="H182" s="2"/>
      <c r="I182" s="2"/>
      <c r="J182" s="2"/>
      <c r="K182" s="2"/>
      <c r="L182" s="2"/>
      <c r="M182" s="2"/>
      <c r="N182" s="2"/>
      <c r="O182" s="2"/>
      <c r="P182" s="2"/>
    </row>
    <row r="183" spans="2:16" x14ac:dyDescent="0.25">
      <c r="B183" s="2"/>
      <c r="C183" s="2"/>
      <c r="D183" s="2"/>
      <c r="E183" s="2"/>
      <c r="F183" s="2"/>
      <c r="G183" s="2"/>
      <c r="H183" s="2"/>
      <c r="I183" s="2"/>
      <c r="J183" s="2"/>
      <c r="K183" s="2"/>
      <c r="L183" s="2"/>
      <c r="M183" s="2"/>
      <c r="N183" s="2"/>
      <c r="O183" s="2"/>
      <c r="P183" s="2"/>
    </row>
    <row r="184" spans="2:16" x14ac:dyDescent="0.25">
      <c r="B184" s="2"/>
      <c r="C184" s="2"/>
      <c r="D184" s="2"/>
      <c r="E184" s="2"/>
      <c r="F184" s="2"/>
      <c r="G184" s="2"/>
      <c r="H184" s="2"/>
      <c r="I184" s="2"/>
      <c r="J184" s="2"/>
      <c r="K184" s="2"/>
      <c r="L184" s="2"/>
      <c r="M184" s="2"/>
      <c r="N184" s="2"/>
      <c r="O184" s="2"/>
      <c r="P184" s="2"/>
    </row>
    <row r="185" spans="2:16" x14ac:dyDescent="0.25">
      <c r="B185" s="2"/>
      <c r="C185" s="2"/>
      <c r="D185" s="2"/>
      <c r="E185" s="2"/>
      <c r="F185" s="2"/>
      <c r="G185" s="2"/>
      <c r="H185" s="2"/>
      <c r="I185" s="2"/>
      <c r="J185" s="2"/>
      <c r="K185" s="2"/>
      <c r="L185" s="2"/>
      <c r="M185" s="2"/>
      <c r="N185" s="2"/>
      <c r="O185" s="2"/>
      <c r="P185" s="2"/>
    </row>
    <row r="186" spans="2:16" x14ac:dyDescent="0.25">
      <c r="B186" s="2"/>
      <c r="C186" s="2"/>
      <c r="D186" s="2"/>
      <c r="E186" s="2"/>
      <c r="F186" s="2"/>
      <c r="G186" s="2"/>
      <c r="H186" s="2"/>
      <c r="I186" s="2"/>
      <c r="J186" s="2"/>
      <c r="K186" s="2"/>
      <c r="L186" s="2"/>
      <c r="M186" s="2"/>
      <c r="N186" s="2"/>
      <c r="O186" s="2"/>
      <c r="P186" s="2"/>
    </row>
    <row r="187" spans="2:16" x14ac:dyDescent="0.25">
      <c r="B187" s="2"/>
      <c r="C187" s="2"/>
      <c r="D187" s="2"/>
      <c r="E187" s="2"/>
      <c r="F187" s="2"/>
      <c r="G187" s="2"/>
      <c r="H187" s="2"/>
      <c r="I187" s="2"/>
      <c r="J187" s="2"/>
      <c r="K187" s="2"/>
      <c r="L187" s="2"/>
      <c r="M187" s="2"/>
      <c r="N187" s="2"/>
      <c r="O187" s="2"/>
      <c r="P187" s="2"/>
    </row>
    <row r="188" spans="2:16" x14ac:dyDescent="0.25">
      <c r="B188" s="2"/>
      <c r="C188" s="2"/>
      <c r="D188" s="2"/>
      <c r="E188" s="2"/>
      <c r="F188" s="2"/>
      <c r="G188" s="2"/>
      <c r="H188" s="2"/>
      <c r="I188" s="2"/>
      <c r="J188" s="2"/>
      <c r="K188" s="2"/>
      <c r="L188" s="2"/>
      <c r="M188" s="2"/>
      <c r="N188" s="2"/>
      <c r="O188" s="2"/>
      <c r="P188" s="2"/>
    </row>
    <row r="189" spans="2:16" x14ac:dyDescent="0.25">
      <c r="B189" s="2"/>
      <c r="C189" s="2"/>
      <c r="D189" s="2"/>
      <c r="E189" s="2"/>
      <c r="F189" s="2"/>
      <c r="G189" s="2"/>
      <c r="H189" s="2"/>
      <c r="I189" s="2"/>
      <c r="J189" s="2"/>
      <c r="K189" s="2"/>
      <c r="L189" s="2"/>
      <c r="M189" s="2"/>
      <c r="N189" s="2"/>
      <c r="O189" s="2"/>
      <c r="P189" s="2"/>
    </row>
    <row r="190" spans="2:16" x14ac:dyDescent="0.25">
      <c r="B190" s="2"/>
      <c r="C190" s="2"/>
      <c r="D190" s="2"/>
      <c r="E190" s="2"/>
      <c r="F190" s="2"/>
      <c r="G190" s="2"/>
      <c r="H190" s="2"/>
      <c r="I190" s="2"/>
      <c r="J190" s="2"/>
      <c r="K190" s="2"/>
      <c r="L190" s="2"/>
      <c r="M190" s="2"/>
      <c r="N190" s="2"/>
      <c r="O190" s="2"/>
      <c r="P190" s="2"/>
    </row>
    <row r="191" spans="2:16" x14ac:dyDescent="0.25">
      <c r="B191" s="2"/>
      <c r="C191" s="2"/>
      <c r="D191" s="2"/>
      <c r="E191" s="2"/>
      <c r="F191" s="2"/>
      <c r="G191" s="2"/>
      <c r="H191" s="2"/>
      <c r="I191" s="2"/>
      <c r="J191" s="2"/>
      <c r="K191" s="2"/>
      <c r="L191" s="2"/>
      <c r="M191" s="2"/>
      <c r="N191" s="2"/>
      <c r="O191" s="2"/>
      <c r="P191" s="2"/>
    </row>
    <row r="192" spans="2:16" x14ac:dyDescent="0.25">
      <c r="B192" s="2"/>
      <c r="C192" s="2"/>
      <c r="D192" s="2"/>
      <c r="E192" s="2"/>
      <c r="F192" s="2"/>
      <c r="G192" s="2"/>
      <c r="H192" s="2"/>
      <c r="I192" s="2"/>
      <c r="J192" s="2"/>
      <c r="K192" s="2"/>
      <c r="L192" s="2"/>
      <c r="M192" s="2"/>
      <c r="N192" s="2"/>
      <c r="O192" s="2"/>
      <c r="P192" s="2"/>
    </row>
    <row r="193" spans="2:16" x14ac:dyDescent="0.25">
      <c r="B193" s="2"/>
      <c r="C193" s="2"/>
      <c r="D193" s="2"/>
      <c r="E193" s="2"/>
      <c r="F193" s="2"/>
      <c r="G193" s="2"/>
      <c r="H193" s="2"/>
      <c r="I193" s="2"/>
      <c r="J193" s="2"/>
      <c r="K193" s="2"/>
      <c r="L193" s="2"/>
      <c r="M193" s="2"/>
      <c r="N193" s="2"/>
      <c r="O193" s="2"/>
      <c r="P193" s="2"/>
    </row>
    <row r="194" spans="2:16" x14ac:dyDescent="0.25">
      <c r="B194" s="2"/>
      <c r="C194" s="2"/>
      <c r="D194" s="2"/>
      <c r="E194" s="2"/>
      <c r="F194" s="2"/>
      <c r="G194" s="2"/>
      <c r="H194" s="2"/>
      <c r="I194" s="2"/>
      <c r="J194" s="2"/>
      <c r="K194" s="2"/>
      <c r="L194" s="2"/>
      <c r="M194" s="2"/>
      <c r="N194" s="2"/>
      <c r="O194" s="2"/>
      <c r="P194" s="2"/>
    </row>
    <row r="195" spans="2:16" x14ac:dyDescent="0.25">
      <c r="B195" s="2"/>
      <c r="C195" s="2"/>
      <c r="D195" s="2"/>
      <c r="E195" s="2"/>
      <c r="F195" s="2"/>
      <c r="G195" s="2"/>
      <c r="H195" s="2"/>
      <c r="I195" s="2"/>
      <c r="J195" s="2"/>
      <c r="K195" s="2"/>
      <c r="L195" s="2"/>
      <c r="M195" s="2"/>
      <c r="N195" s="2"/>
      <c r="O195" s="2"/>
      <c r="P195" s="2"/>
    </row>
    <row r="196" spans="2:16" x14ac:dyDescent="0.25">
      <c r="B196" s="2"/>
      <c r="C196" s="2"/>
      <c r="D196" s="2"/>
      <c r="E196" s="2"/>
      <c r="F196" s="2"/>
      <c r="G196" s="2"/>
      <c r="H196" s="2"/>
      <c r="I196" s="2"/>
      <c r="J196" s="2"/>
      <c r="K196" s="2"/>
      <c r="L196" s="2"/>
      <c r="M196" s="2"/>
      <c r="N196" s="2"/>
      <c r="O196" s="2"/>
      <c r="P196" s="2"/>
    </row>
    <row r="197" spans="2:16" x14ac:dyDescent="0.25">
      <c r="B197" s="2"/>
      <c r="C197" s="2"/>
      <c r="D197" s="2"/>
      <c r="E197" s="2"/>
      <c r="F197" s="2"/>
      <c r="G197" s="2"/>
      <c r="H197" s="2"/>
      <c r="I197" s="2"/>
      <c r="J197" s="2"/>
      <c r="K197" s="2"/>
      <c r="L197" s="2"/>
      <c r="M197" s="2"/>
      <c r="N197" s="2"/>
      <c r="O197" s="2"/>
      <c r="P197" s="2"/>
    </row>
    <row r="198" spans="2:16" x14ac:dyDescent="0.25">
      <c r="B198" s="2"/>
      <c r="C198" s="2"/>
      <c r="D198" s="2"/>
      <c r="E198" s="2"/>
      <c r="F198" s="2"/>
      <c r="G198" s="2"/>
      <c r="H198" s="2"/>
      <c r="I198" s="2"/>
      <c r="J198" s="2"/>
      <c r="K198" s="2"/>
      <c r="L198" s="2"/>
      <c r="M198" s="2"/>
      <c r="N198" s="2"/>
      <c r="O198" s="2"/>
      <c r="P198" s="2"/>
    </row>
    <row r="199" spans="2:16" x14ac:dyDescent="0.25">
      <c r="B199" s="2"/>
      <c r="C199" s="2"/>
      <c r="D199" s="2"/>
      <c r="E199" s="2"/>
      <c r="F199" s="2"/>
      <c r="G199" s="2"/>
      <c r="H199" s="2"/>
      <c r="I199" s="2"/>
      <c r="J199" s="2"/>
      <c r="K199" s="2"/>
      <c r="L199" s="2"/>
      <c r="M199" s="2"/>
      <c r="N199" s="2"/>
      <c r="O199" s="2"/>
      <c r="P199" s="2"/>
    </row>
    <row r="200" spans="2:16" x14ac:dyDescent="0.25">
      <c r="B200" s="2"/>
      <c r="C200" s="2"/>
      <c r="D200" s="2"/>
      <c r="E200" s="2"/>
      <c r="F200" s="2"/>
      <c r="G200" s="2"/>
      <c r="H200" s="2"/>
      <c r="I200" s="2"/>
      <c r="J200" s="2"/>
      <c r="K200" s="2"/>
      <c r="L200" s="2"/>
      <c r="M200" s="2"/>
      <c r="N200" s="2"/>
      <c r="O200" s="2"/>
      <c r="P200" s="2"/>
    </row>
    <row r="201" spans="2:16" x14ac:dyDescent="0.25">
      <c r="B201" s="2"/>
      <c r="C201" s="2"/>
      <c r="D201" s="2"/>
      <c r="E201" s="2"/>
      <c r="F201" s="2"/>
      <c r="G201" s="2"/>
      <c r="H201" s="2"/>
      <c r="I201" s="2"/>
      <c r="J201" s="2"/>
      <c r="K201" s="2"/>
      <c r="L201" s="2"/>
      <c r="M201" s="2"/>
      <c r="N201" s="2"/>
      <c r="O201" s="2"/>
      <c r="P201" s="2"/>
    </row>
    <row r="202" spans="2:16" x14ac:dyDescent="0.25">
      <c r="B202" s="2"/>
      <c r="C202" s="2"/>
      <c r="D202" s="2"/>
      <c r="E202" s="2"/>
      <c r="F202" s="2"/>
      <c r="G202" s="2"/>
      <c r="H202" s="2"/>
      <c r="I202" s="2"/>
      <c r="J202" s="2"/>
      <c r="K202" s="2"/>
      <c r="L202" s="2"/>
      <c r="M202" s="2"/>
      <c r="N202" s="2"/>
      <c r="O202" s="2"/>
      <c r="P202" s="2"/>
    </row>
    <row r="203" spans="2:16" x14ac:dyDescent="0.25">
      <c r="B203" s="2"/>
      <c r="C203" s="2"/>
      <c r="D203" s="2"/>
      <c r="E203" s="2"/>
      <c r="F203" s="2"/>
      <c r="G203" s="2"/>
      <c r="H203" s="2"/>
      <c r="I203" s="2"/>
      <c r="J203" s="2"/>
      <c r="K203" s="2"/>
      <c r="L203" s="2"/>
      <c r="M203" s="2"/>
      <c r="N203" s="2"/>
      <c r="O203" s="2"/>
      <c r="P203" s="2"/>
    </row>
    <row r="204" spans="2:16" x14ac:dyDescent="0.25">
      <c r="B204" s="2"/>
      <c r="C204" s="2"/>
      <c r="D204" s="2"/>
      <c r="E204" s="2"/>
      <c r="F204" s="2"/>
      <c r="G204" s="2"/>
      <c r="H204" s="2"/>
      <c r="I204" s="2"/>
      <c r="J204" s="2"/>
      <c r="K204" s="2"/>
      <c r="L204" s="2"/>
      <c r="M204" s="2"/>
      <c r="N204" s="2"/>
      <c r="O204" s="2"/>
      <c r="P204" s="2"/>
    </row>
    <row r="205" spans="2:16" x14ac:dyDescent="0.25">
      <c r="B205" s="2"/>
      <c r="C205" s="2"/>
      <c r="D205" s="2"/>
      <c r="E205" s="2"/>
      <c r="F205" s="2"/>
      <c r="G205" s="2"/>
      <c r="H205" s="2"/>
      <c r="I205" s="2"/>
      <c r="J205" s="2"/>
      <c r="K205" s="2"/>
      <c r="L205" s="2"/>
      <c r="M205" s="2"/>
      <c r="N205" s="2"/>
      <c r="O205" s="2"/>
      <c r="P205" s="2"/>
    </row>
    <row r="206" spans="2:16" x14ac:dyDescent="0.25">
      <c r="B206" s="2"/>
      <c r="C206" s="2"/>
      <c r="D206" s="2"/>
      <c r="E206" s="2"/>
      <c r="F206" s="2"/>
      <c r="G206" s="2"/>
      <c r="H206" s="2"/>
      <c r="I206" s="2"/>
      <c r="J206" s="2"/>
      <c r="K206" s="2"/>
      <c r="L206" s="2"/>
      <c r="M206" s="2"/>
      <c r="N206" s="2"/>
      <c r="O206" s="2"/>
      <c r="P206" s="2"/>
    </row>
    <row r="207" spans="2:16" x14ac:dyDescent="0.25">
      <c r="B207" s="2"/>
      <c r="C207" s="2"/>
      <c r="D207" s="2"/>
      <c r="E207" s="2"/>
      <c r="F207" s="2"/>
      <c r="G207" s="2"/>
      <c r="H207" s="2"/>
      <c r="I207" s="2"/>
      <c r="J207" s="2"/>
      <c r="K207" s="2"/>
      <c r="L207" s="2"/>
      <c r="M207" s="2"/>
      <c r="N207" s="2"/>
      <c r="O207" s="2"/>
      <c r="P207" s="2"/>
    </row>
    <row r="208" spans="2:16" x14ac:dyDescent="0.25">
      <c r="B208" s="2"/>
      <c r="C208" s="2"/>
      <c r="D208" s="2"/>
      <c r="E208" s="2"/>
      <c r="F208" s="2"/>
      <c r="G208" s="2"/>
      <c r="H208" s="2"/>
      <c r="I208" s="2"/>
      <c r="J208" s="2"/>
      <c r="K208" s="2"/>
      <c r="L208" s="2"/>
      <c r="M208" s="2"/>
      <c r="N208" s="2"/>
      <c r="O208" s="2"/>
      <c r="P208" s="2"/>
    </row>
    <row r="209" spans="2:16" x14ac:dyDescent="0.25">
      <c r="B209" s="2"/>
      <c r="C209" s="2"/>
      <c r="D209" s="2"/>
      <c r="E209" s="2"/>
      <c r="F209" s="2"/>
      <c r="G209" s="2"/>
      <c r="H209" s="2"/>
      <c r="I209" s="2"/>
      <c r="J209" s="2"/>
      <c r="K209" s="2"/>
      <c r="L209" s="2"/>
      <c r="M209" s="2"/>
      <c r="N209" s="2"/>
      <c r="O209" s="2"/>
      <c r="P209" s="2"/>
    </row>
    <row r="210" spans="2:16" x14ac:dyDescent="0.25">
      <c r="B210" s="2"/>
      <c r="C210" s="2"/>
      <c r="D210" s="2"/>
      <c r="E210" s="2"/>
      <c r="F210" s="2"/>
      <c r="G210" s="2"/>
      <c r="H210" s="2"/>
      <c r="I210" s="2"/>
      <c r="J210" s="2"/>
      <c r="K210" s="2"/>
      <c r="L210" s="2"/>
      <c r="M210" s="2"/>
      <c r="N210" s="2"/>
      <c r="O210" s="2"/>
      <c r="P210" s="2"/>
    </row>
    <row r="211" spans="2:16" x14ac:dyDescent="0.25">
      <c r="B211" s="2"/>
      <c r="C211" s="2"/>
      <c r="D211" s="2"/>
      <c r="E211" s="2"/>
      <c r="F211" s="2"/>
      <c r="G211" s="2"/>
      <c r="H211" s="2"/>
      <c r="I211" s="2"/>
      <c r="J211" s="2"/>
      <c r="K211" s="2"/>
      <c r="L211" s="2"/>
      <c r="M211" s="2"/>
      <c r="N211" s="2"/>
      <c r="O211" s="2"/>
      <c r="P211" s="2"/>
    </row>
    <row r="212" spans="2:16" x14ac:dyDescent="0.25">
      <c r="B212" s="2"/>
      <c r="C212" s="2"/>
      <c r="D212" s="2"/>
      <c r="E212" s="2"/>
      <c r="F212" s="2"/>
      <c r="G212" s="2"/>
      <c r="H212" s="2"/>
      <c r="I212" s="2"/>
      <c r="J212" s="2"/>
      <c r="K212" s="2"/>
      <c r="L212" s="2"/>
      <c r="M212" s="2"/>
      <c r="N212" s="2"/>
      <c r="O212" s="2"/>
      <c r="P212" s="2"/>
    </row>
    <row r="213" spans="2:16" x14ac:dyDescent="0.25">
      <c r="B213" s="2"/>
      <c r="C213" s="2"/>
      <c r="D213" s="2"/>
      <c r="E213" s="2"/>
      <c r="F213" s="2"/>
      <c r="G213" s="2"/>
      <c r="H213" s="2"/>
      <c r="I213" s="2"/>
      <c r="J213" s="2"/>
      <c r="K213" s="2"/>
      <c r="L213" s="2"/>
      <c r="M213" s="2"/>
      <c r="N213" s="2"/>
      <c r="O213" s="2"/>
      <c r="P213" s="2"/>
    </row>
    <row r="214" spans="2:16" x14ac:dyDescent="0.25">
      <c r="B214" s="2"/>
      <c r="C214" s="2"/>
      <c r="D214" s="2"/>
      <c r="E214" s="2"/>
      <c r="F214" s="2"/>
      <c r="G214" s="2"/>
      <c r="H214" s="2"/>
      <c r="I214" s="2"/>
      <c r="J214" s="2"/>
      <c r="K214" s="2"/>
      <c r="L214" s="2"/>
      <c r="M214" s="2"/>
      <c r="N214" s="2"/>
      <c r="O214" s="2"/>
      <c r="P214" s="2"/>
    </row>
    <row r="215" spans="2:16" x14ac:dyDescent="0.25">
      <c r="B215" s="2"/>
      <c r="C215" s="2"/>
      <c r="D215" s="2"/>
      <c r="E215" s="2"/>
      <c r="F215" s="2"/>
      <c r="G215" s="2"/>
      <c r="H215" s="2"/>
      <c r="I215" s="2"/>
      <c r="J215" s="2"/>
      <c r="K215" s="2"/>
      <c r="L215" s="2"/>
      <c r="M215" s="2"/>
      <c r="N215" s="2"/>
      <c r="O215" s="2"/>
      <c r="P215" s="2"/>
    </row>
    <row r="216" spans="2:16" x14ac:dyDescent="0.25">
      <c r="B216" s="2"/>
      <c r="C216" s="2"/>
      <c r="D216" s="2"/>
      <c r="E216" s="2"/>
      <c r="F216" s="2"/>
      <c r="G216" s="2"/>
      <c r="H216" s="2"/>
      <c r="I216" s="2"/>
      <c r="J216" s="2"/>
      <c r="K216" s="2"/>
      <c r="L216" s="2"/>
      <c r="M216" s="2"/>
      <c r="N216" s="2"/>
      <c r="O216" s="2"/>
      <c r="P216" s="2"/>
    </row>
    <row r="217" spans="2:16" x14ac:dyDescent="0.25">
      <c r="B217" s="2"/>
      <c r="C217" s="2"/>
      <c r="D217" s="2"/>
      <c r="E217" s="2"/>
      <c r="F217" s="2"/>
      <c r="G217" s="2"/>
      <c r="H217" s="2"/>
      <c r="I217" s="2"/>
      <c r="J217" s="2"/>
      <c r="K217" s="2"/>
      <c r="L217" s="2"/>
      <c r="M217" s="2"/>
      <c r="N217" s="2"/>
      <c r="O217" s="2"/>
      <c r="P217" s="2"/>
    </row>
    <row r="218" spans="2:16" x14ac:dyDescent="0.25">
      <c r="B218" s="2"/>
      <c r="C218" s="2"/>
      <c r="D218" s="2"/>
      <c r="E218" s="2"/>
      <c r="F218" s="2"/>
      <c r="G218" s="2"/>
      <c r="H218" s="2"/>
      <c r="I218" s="2"/>
      <c r="J218" s="2"/>
      <c r="K218" s="2"/>
      <c r="L218" s="2"/>
      <c r="M218" s="2"/>
      <c r="N218" s="2"/>
      <c r="O218" s="2"/>
      <c r="P218" s="2"/>
    </row>
    <row r="219" spans="2:16" x14ac:dyDescent="0.25">
      <c r="B219" s="2"/>
      <c r="C219" s="2"/>
      <c r="D219" s="2"/>
      <c r="E219" s="2"/>
      <c r="F219" s="2"/>
      <c r="G219" s="2"/>
      <c r="H219" s="2"/>
      <c r="I219" s="2"/>
      <c r="J219" s="2"/>
      <c r="K219" s="2"/>
      <c r="L219" s="2"/>
      <c r="M219" s="2"/>
      <c r="N219" s="2"/>
      <c r="O219" s="2"/>
      <c r="P219" s="2"/>
    </row>
    <row r="220" spans="2:16" x14ac:dyDescent="0.25">
      <c r="B220" s="2"/>
      <c r="C220" s="2"/>
      <c r="D220" s="2"/>
      <c r="E220" s="2"/>
      <c r="F220" s="2"/>
      <c r="G220" s="2"/>
      <c r="H220" s="2"/>
      <c r="I220" s="2"/>
      <c r="J220" s="2"/>
      <c r="K220" s="2"/>
      <c r="L220" s="2"/>
      <c r="M220" s="2"/>
      <c r="N220" s="2"/>
      <c r="O220" s="2"/>
      <c r="P220" s="2"/>
    </row>
    <row r="221" spans="2:16" x14ac:dyDescent="0.25">
      <c r="B221" s="2"/>
      <c r="C221" s="2"/>
      <c r="D221" s="2"/>
      <c r="E221" s="2"/>
      <c r="F221" s="2"/>
      <c r="G221" s="2"/>
      <c r="H221" s="2"/>
      <c r="I221" s="2"/>
      <c r="J221" s="2"/>
      <c r="K221" s="2"/>
      <c r="L221" s="2"/>
      <c r="M221" s="2"/>
      <c r="N221" s="2"/>
      <c r="O221" s="2"/>
      <c r="P221" s="2"/>
    </row>
    <row r="222" spans="2:16" x14ac:dyDescent="0.25">
      <c r="B222" s="2"/>
      <c r="C222" s="2"/>
      <c r="D222" s="2"/>
      <c r="E222" s="2"/>
      <c r="F222" s="2"/>
      <c r="G222" s="2"/>
      <c r="H222" s="2"/>
      <c r="I222" s="2"/>
      <c r="J222" s="2"/>
      <c r="K222" s="2"/>
      <c r="L222" s="2"/>
      <c r="M222" s="2"/>
      <c r="N222" s="2"/>
      <c r="O222" s="2"/>
      <c r="P222" s="2"/>
    </row>
    <row r="223" spans="2:16" x14ac:dyDescent="0.25">
      <c r="B223" s="2"/>
      <c r="C223" s="2"/>
      <c r="D223" s="2"/>
      <c r="E223" s="2"/>
      <c r="F223" s="2"/>
      <c r="G223" s="2"/>
      <c r="H223" s="2"/>
      <c r="I223" s="2"/>
      <c r="J223" s="2"/>
      <c r="K223" s="2"/>
      <c r="L223" s="2"/>
      <c r="M223" s="2"/>
      <c r="N223" s="2"/>
      <c r="O223" s="2"/>
      <c r="P223" s="2"/>
    </row>
    <row r="224" spans="2:16" x14ac:dyDescent="0.25">
      <c r="B224" s="2"/>
      <c r="C224" s="2"/>
      <c r="D224" s="2"/>
      <c r="E224" s="2"/>
      <c r="F224" s="2"/>
      <c r="G224" s="2"/>
      <c r="H224" s="2"/>
      <c r="I224" s="2"/>
      <c r="J224" s="2"/>
      <c r="K224" s="2"/>
      <c r="L224" s="2"/>
      <c r="M224" s="2"/>
      <c r="N224" s="2"/>
      <c r="O224" s="2"/>
      <c r="P224" s="2"/>
    </row>
    <row r="225" spans="2:16" x14ac:dyDescent="0.25">
      <c r="B225" s="2"/>
      <c r="C225" s="2"/>
      <c r="D225" s="2"/>
      <c r="E225" s="2"/>
      <c r="F225" s="2"/>
      <c r="G225" s="2"/>
      <c r="H225" s="2"/>
      <c r="I225" s="2"/>
      <c r="J225" s="2"/>
      <c r="K225" s="2"/>
      <c r="L225" s="2"/>
      <c r="M225" s="2"/>
      <c r="N225" s="2"/>
      <c r="O225" s="2"/>
      <c r="P225" s="2"/>
    </row>
    <row r="226" spans="2:16" x14ac:dyDescent="0.25">
      <c r="B226" s="2"/>
      <c r="C226" s="2"/>
      <c r="D226" s="2"/>
      <c r="E226" s="2"/>
      <c r="F226" s="2"/>
      <c r="G226" s="2"/>
      <c r="H226" s="2"/>
      <c r="I226" s="2"/>
      <c r="J226" s="2"/>
      <c r="K226" s="2"/>
      <c r="L226" s="2"/>
      <c r="M226" s="2"/>
      <c r="N226" s="2"/>
      <c r="O226" s="2"/>
      <c r="P226" s="2"/>
    </row>
    <row r="227" spans="2:16" x14ac:dyDescent="0.25">
      <c r="B227" s="2"/>
      <c r="C227" s="2"/>
      <c r="D227" s="2"/>
      <c r="E227" s="2"/>
      <c r="F227" s="2"/>
      <c r="G227" s="2"/>
      <c r="H227" s="2"/>
      <c r="I227" s="2"/>
      <c r="J227" s="2"/>
      <c r="K227" s="2"/>
      <c r="L227" s="2"/>
      <c r="M227" s="2"/>
      <c r="N227" s="2"/>
      <c r="O227" s="2"/>
      <c r="P227" s="2"/>
    </row>
    <row r="228" spans="2:16" x14ac:dyDescent="0.25">
      <c r="B228" s="2"/>
      <c r="C228" s="2"/>
      <c r="D228" s="2"/>
      <c r="E228" s="2"/>
      <c r="F228" s="2"/>
      <c r="G228" s="2"/>
      <c r="H228" s="2"/>
      <c r="I228" s="2"/>
      <c r="J228" s="2"/>
      <c r="K228" s="2"/>
      <c r="L228" s="2"/>
      <c r="M228" s="2"/>
      <c r="N228" s="2"/>
      <c r="O228" s="2"/>
      <c r="P228" s="2"/>
    </row>
    <row r="229" spans="2:16" x14ac:dyDescent="0.25">
      <c r="B229" s="2"/>
      <c r="C229" s="2"/>
      <c r="D229" s="2"/>
      <c r="E229" s="2"/>
      <c r="F229" s="2"/>
      <c r="G229" s="2"/>
      <c r="H229" s="2"/>
      <c r="I229" s="2"/>
      <c r="J229" s="2"/>
      <c r="K229" s="2"/>
      <c r="L229" s="2"/>
      <c r="M229" s="2"/>
      <c r="N229" s="2"/>
      <c r="O229" s="2"/>
      <c r="P229" s="2"/>
    </row>
    <row r="230" spans="2:16" x14ac:dyDescent="0.25">
      <c r="B230" s="2"/>
      <c r="C230" s="2"/>
      <c r="D230" s="2"/>
      <c r="E230" s="2"/>
      <c r="F230" s="2"/>
      <c r="G230" s="2"/>
      <c r="H230" s="2"/>
      <c r="I230" s="2"/>
      <c r="J230" s="2"/>
      <c r="K230" s="2"/>
      <c r="L230" s="2"/>
      <c r="M230" s="2"/>
      <c r="N230" s="2"/>
      <c r="O230" s="2"/>
      <c r="P230" s="2"/>
    </row>
    <row r="231" spans="2:16" x14ac:dyDescent="0.25">
      <c r="B231" s="2"/>
      <c r="C231" s="2"/>
      <c r="D231" s="2"/>
      <c r="E231" s="2"/>
      <c r="F231" s="2"/>
      <c r="G231" s="2"/>
      <c r="H231" s="2"/>
      <c r="I231" s="2"/>
      <c r="J231" s="2"/>
      <c r="K231" s="2"/>
      <c r="L231" s="2"/>
      <c r="M231" s="2"/>
      <c r="N231" s="2"/>
      <c r="O231" s="2"/>
      <c r="P231" s="2"/>
    </row>
    <row r="232" spans="2:16" x14ac:dyDescent="0.25">
      <c r="B232" s="2"/>
      <c r="C232" s="2"/>
      <c r="D232" s="2"/>
      <c r="E232" s="2"/>
      <c r="F232" s="2"/>
      <c r="G232" s="2"/>
      <c r="H232" s="2"/>
      <c r="I232" s="2"/>
      <c r="J232" s="2"/>
      <c r="K232" s="2"/>
      <c r="L232" s="2"/>
      <c r="M232" s="2"/>
      <c r="N232" s="2"/>
      <c r="O232" s="2"/>
      <c r="P232" s="2"/>
    </row>
    <row r="233" spans="2:16" x14ac:dyDescent="0.25">
      <c r="B233" s="2"/>
      <c r="C233" s="2"/>
      <c r="D233" s="2"/>
      <c r="E233" s="2"/>
      <c r="F233" s="2"/>
      <c r="G233" s="2"/>
      <c r="H233" s="2"/>
      <c r="I233" s="2"/>
      <c r="J233" s="2"/>
      <c r="K233" s="2"/>
      <c r="L233" s="2"/>
      <c r="M233" s="2"/>
      <c r="N233" s="2"/>
      <c r="O233" s="2"/>
      <c r="P233" s="2"/>
    </row>
    <row r="234" spans="2:16" x14ac:dyDescent="0.25">
      <c r="B234" s="2"/>
      <c r="C234" s="2"/>
      <c r="D234" s="2"/>
      <c r="E234" s="2"/>
      <c r="F234" s="2"/>
      <c r="G234" s="2"/>
      <c r="H234" s="2"/>
      <c r="I234" s="2"/>
      <c r="J234" s="2"/>
      <c r="K234" s="2"/>
      <c r="L234" s="2"/>
      <c r="M234" s="2"/>
      <c r="N234" s="2"/>
      <c r="O234" s="2"/>
      <c r="P234" s="2"/>
    </row>
    <row r="235" spans="2:16" x14ac:dyDescent="0.25">
      <c r="B235" s="2"/>
      <c r="C235" s="2"/>
      <c r="D235" s="2"/>
      <c r="E235" s="2"/>
      <c r="F235" s="2"/>
      <c r="G235" s="2"/>
      <c r="H235" s="2"/>
      <c r="I235" s="2"/>
      <c r="J235" s="2"/>
      <c r="K235" s="2"/>
      <c r="L235" s="2"/>
      <c r="M235" s="2"/>
      <c r="N235" s="2"/>
      <c r="O235" s="2"/>
      <c r="P235" s="2"/>
    </row>
    <row r="236" spans="2:16" x14ac:dyDescent="0.25">
      <c r="B236" s="2"/>
      <c r="C236" s="2"/>
      <c r="D236" s="2"/>
      <c r="E236" s="2"/>
      <c r="F236" s="2"/>
      <c r="G236" s="2"/>
      <c r="H236" s="2"/>
      <c r="I236" s="2"/>
      <c r="J236" s="2"/>
      <c r="K236" s="2"/>
      <c r="L236" s="2"/>
      <c r="M236" s="2"/>
      <c r="N236" s="2"/>
      <c r="O236" s="2"/>
      <c r="P236" s="2"/>
    </row>
    <row r="237" spans="2:16" x14ac:dyDescent="0.25">
      <c r="B237" s="2"/>
      <c r="C237" s="2"/>
      <c r="D237" s="2"/>
      <c r="E237" s="2"/>
      <c r="F237" s="2"/>
      <c r="G237" s="2"/>
      <c r="H237" s="2"/>
      <c r="I237" s="2"/>
      <c r="J237" s="2"/>
      <c r="K237" s="2"/>
      <c r="L237" s="2"/>
      <c r="M237" s="2"/>
      <c r="N237" s="2"/>
      <c r="O237" s="2"/>
      <c r="P237" s="2"/>
    </row>
    <row r="238" spans="2:16" x14ac:dyDescent="0.25">
      <c r="B238" s="2"/>
      <c r="C238" s="2"/>
      <c r="D238" s="2"/>
      <c r="E238" s="2"/>
      <c r="F238" s="2"/>
      <c r="G238" s="2"/>
      <c r="H238" s="2"/>
      <c r="I238" s="2"/>
      <c r="J238" s="2"/>
      <c r="K238" s="2"/>
      <c r="L238" s="2"/>
      <c r="M238" s="2"/>
      <c r="N238" s="2"/>
      <c r="O238" s="2"/>
      <c r="P238" s="2"/>
    </row>
    <row r="239" spans="2:16" x14ac:dyDescent="0.25">
      <c r="B239" s="2"/>
      <c r="C239" s="2"/>
      <c r="D239" s="2"/>
      <c r="E239" s="2"/>
      <c r="F239" s="2"/>
      <c r="G239" s="2"/>
      <c r="H239" s="2"/>
      <c r="I239" s="2"/>
      <c r="J239" s="2"/>
      <c r="K239" s="2"/>
      <c r="L239" s="2"/>
      <c r="M239" s="2"/>
      <c r="N239" s="2"/>
      <c r="O239" s="2"/>
      <c r="P239" s="2"/>
    </row>
    <row r="240" spans="2:16" x14ac:dyDescent="0.25">
      <c r="B240" s="2"/>
      <c r="C240" s="2"/>
      <c r="D240" s="2"/>
      <c r="E240" s="2"/>
      <c r="F240" s="2"/>
      <c r="G240" s="2"/>
      <c r="H240" s="2"/>
      <c r="I240" s="2"/>
      <c r="J240" s="2"/>
      <c r="K240" s="2"/>
      <c r="L240" s="2"/>
      <c r="M240" s="2"/>
      <c r="N240" s="2"/>
      <c r="O240" s="2"/>
      <c r="P240" s="2"/>
    </row>
    <row r="241" spans="2:16" x14ac:dyDescent="0.25">
      <c r="B241" s="2"/>
      <c r="C241" s="2"/>
      <c r="D241" s="2"/>
      <c r="E241" s="2"/>
      <c r="F241" s="2"/>
      <c r="G241" s="2"/>
      <c r="H241" s="2"/>
      <c r="I241" s="2"/>
      <c r="J241" s="2"/>
      <c r="K241" s="2"/>
      <c r="L241" s="2"/>
      <c r="M241" s="2"/>
      <c r="N241" s="2"/>
      <c r="O241" s="2"/>
      <c r="P241" s="2"/>
    </row>
    <row r="242" spans="2:16" x14ac:dyDescent="0.25">
      <c r="B242" s="2"/>
      <c r="C242" s="2"/>
      <c r="D242" s="2"/>
      <c r="E242" s="2"/>
      <c r="F242" s="2"/>
      <c r="G242" s="2"/>
      <c r="H242" s="2"/>
      <c r="I242" s="2"/>
      <c r="J242" s="2"/>
      <c r="K242" s="2"/>
      <c r="L242" s="2"/>
      <c r="M242" s="2"/>
      <c r="N242" s="2"/>
      <c r="O242" s="2"/>
      <c r="P242" s="2"/>
    </row>
    <row r="243" spans="2:16" x14ac:dyDescent="0.25">
      <c r="B243" s="2"/>
      <c r="C243" s="2"/>
      <c r="D243" s="2"/>
      <c r="E243" s="2"/>
      <c r="F243" s="2"/>
      <c r="G243" s="2"/>
      <c r="H243" s="2"/>
      <c r="I243" s="2"/>
      <c r="J243" s="2"/>
      <c r="K243" s="2"/>
      <c r="L243" s="2"/>
      <c r="M243" s="2"/>
      <c r="N243" s="2"/>
      <c r="O243" s="2"/>
      <c r="P243" s="2"/>
    </row>
    <row r="244" spans="2:16" x14ac:dyDescent="0.25">
      <c r="B244" s="2"/>
      <c r="C244" s="2"/>
      <c r="D244" s="2"/>
      <c r="E244" s="2"/>
      <c r="F244" s="2"/>
      <c r="G244" s="2"/>
      <c r="H244" s="2"/>
      <c r="I244" s="2"/>
      <c r="J244" s="2"/>
      <c r="K244" s="2"/>
      <c r="L244" s="2"/>
      <c r="M244" s="2"/>
      <c r="N244" s="2"/>
      <c r="O244" s="2"/>
      <c r="P244" s="2"/>
    </row>
    <row r="245" spans="2:16" x14ac:dyDescent="0.25">
      <c r="B245" s="2"/>
      <c r="C245" s="2"/>
      <c r="D245" s="2"/>
      <c r="E245" s="2"/>
      <c r="F245" s="2"/>
      <c r="G245" s="2"/>
      <c r="H245" s="2"/>
      <c r="I245" s="2"/>
      <c r="J245" s="2"/>
      <c r="K245" s="2"/>
      <c r="L245" s="2"/>
      <c r="M245" s="2"/>
      <c r="N245" s="2"/>
      <c r="O245" s="2"/>
      <c r="P245" s="2"/>
    </row>
    <row r="246" spans="2:16" x14ac:dyDescent="0.25">
      <c r="B246" s="2"/>
      <c r="C246" s="2"/>
      <c r="D246" s="2"/>
      <c r="E246" s="2"/>
      <c r="F246" s="2"/>
      <c r="G246" s="2"/>
      <c r="H246" s="2"/>
      <c r="I246" s="2"/>
      <c r="J246" s="2"/>
      <c r="K246" s="2"/>
      <c r="L246" s="2"/>
      <c r="M246" s="2"/>
      <c r="N246" s="2"/>
      <c r="O246" s="2"/>
      <c r="P246" s="2"/>
    </row>
    <row r="247" spans="2:16" x14ac:dyDescent="0.25">
      <c r="B247" s="2"/>
      <c r="C247" s="2"/>
      <c r="D247" s="2"/>
      <c r="E247" s="2"/>
      <c r="F247" s="2"/>
      <c r="G247" s="2"/>
      <c r="H247" s="2"/>
      <c r="I247" s="2"/>
      <c r="J247" s="2"/>
      <c r="K247" s="2"/>
      <c r="L247" s="2"/>
      <c r="M247" s="2"/>
      <c r="N247" s="2"/>
      <c r="O247" s="2"/>
      <c r="P247" s="2"/>
    </row>
    <row r="248" spans="2:16" x14ac:dyDescent="0.25">
      <c r="B248" s="2"/>
      <c r="C248" s="2"/>
      <c r="D248" s="2"/>
      <c r="E248" s="2"/>
      <c r="F248" s="2"/>
      <c r="G248" s="2"/>
      <c r="H248" s="2"/>
      <c r="I248" s="2"/>
      <c r="J248" s="2"/>
      <c r="K248" s="2"/>
      <c r="L248" s="2"/>
      <c r="M248" s="2"/>
      <c r="N248" s="2"/>
      <c r="O248" s="2"/>
      <c r="P248" s="2"/>
    </row>
    <row r="249" spans="2:16" x14ac:dyDescent="0.25">
      <c r="B249" s="2"/>
      <c r="C249" s="2"/>
      <c r="D249" s="2"/>
      <c r="E249" s="2"/>
      <c r="F249" s="2"/>
      <c r="G249" s="2"/>
      <c r="H249" s="2"/>
      <c r="I249" s="2"/>
      <c r="J249" s="2"/>
      <c r="K249" s="2"/>
      <c r="L249" s="2"/>
      <c r="M249" s="2"/>
      <c r="N249" s="2"/>
      <c r="O249" s="2"/>
      <c r="P249" s="2"/>
    </row>
    <row r="250" spans="2:16" x14ac:dyDescent="0.25">
      <c r="B250" s="2"/>
      <c r="C250" s="2"/>
      <c r="D250" s="2"/>
      <c r="E250" s="2"/>
      <c r="F250" s="2"/>
      <c r="G250" s="2"/>
      <c r="H250" s="2"/>
      <c r="I250" s="2"/>
      <c r="J250" s="2"/>
      <c r="K250" s="2"/>
      <c r="L250" s="2"/>
      <c r="M250" s="2"/>
      <c r="N250" s="2"/>
      <c r="O250" s="2"/>
      <c r="P250" s="2"/>
    </row>
    <row r="251" spans="2:16" x14ac:dyDescent="0.25">
      <c r="B251" s="2"/>
      <c r="C251" s="2"/>
      <c r="D251" s="2"/>
      <c r="E251" s="2"/>
      <c r="F251" s="2"/>
      <c r="G251" s="2"/>
      <c r="H251" s="2"/>
      <c r="I251" s="2"/>
      <c r="J251" s="2"/>
      <c r="K251" s="2"/>
      <c r="L251" s="2"/>
      <c r="M251" s="2"/>
      <c r="N251" s="2"/>
      <c r="O251" s="2"/>
      <c r="P251" s="2"/>
    </row>
    <row r="252" spans="2:16" x14ac:dyDescent="0.25">
      <c r="B252" s="2"/>
      <c r="C252" s="2"/>
      <c r="D252" s="2"/>
      <c r="E252" s="2"/>
      <c r="F252" s="2"/>
      <c r="G252" s="2"/>
      <c r="H252" s="2"/>
      <c r="I252" s="2"/>
      <c r="J252" s="2"/>
      <c r="K252" s="2"/>
      <c r="L252" s="2"/>
      <c r="M252" s="2"/>
      <c r="N252" s="2"/>
      <c r="O252" s="2"/>
      <c r="P252" s="2"/>
    </row>
    <row r="253" spans="2:16" x14ac:dyDescent="0.25">
      <c r="B253" s="2"/>
      <c r="C253" s="2"/>
      <c r="D253" s="2"/>
      <c r="E253" s="2"/>
      <c r="F253" s="2"/>
      <c r="G253" s="2"/>
      <c r="H253" s="2"/>
      <c r="I253" s="2"/>
      <c r="J253" s="2"/>
      <c r="K253" s="2"/>
      <c r="L253" s="2"/>
      <c r="M253" s="2"/>
      <c r="N253" s="2"/>
      <c r="O253" s="2"/>
      <c r="P253" s="2"/>
    </row>
    <row r="254" spans="2:16" x14ac:dyDescent="0.25">
      <c r="B254" s="2"/>
      <c r="C254" s="2"/>
      <c r="D254" s="2"/>
      <c r="E254" s="2"/>
      <c r="F254" s="2"/>
      <c r="G254" s="2"/>
      <c r="H254" s="2"/>
      <c r="I254" s="2"/>
      <c r="J254" s="2"/>
      <c r="K254" s="2"/>
      <c r="L254" s="2"/>
      <c r="M254" s="2"/>
      <c r="N254" s="2"/>
      <c r="O254" s="2"/>
      <c r="P254" s="2"/>
    </row>
    <row r="255" spans="2:16" x14ac:dyDescent="0.25">
      <c r="B255" s="2"/>
      <c r="C255" s="2"/>
      <c r="D255" s="2"/>
      <c r="E255" s="2"/>
      <c r="F255" s="2"/>
      <c r="G255" s="2"/>
      <c r="H255" s="2"/>
      <c r="I255" s="2"/>
      <c r="J255" s="2"/>
      <c r="K255" s="2"/>
      <c r="L255" s="2"/>
      <c r="M255" s="2"/>
      <c r="N255" s="2"/>
      <c r="O255" s="2"/>
      <c r="P255" s="2"/>
    </row>
    <row r="256" spans="2:16" x14ac:dyDescent="0.25">
      <c r="B256" s="2"/>
      <c r="C256" s="2"/>
      <c r="D256" s="2"/>
      <c r="E256" s="2"/>
      <c r="F256" s="2"/>
      <c r="G256" s="2"/>
      <c r="H256" s="2"/>
      <c r="I256" s="2"/>
      <c r="J256" s="2"/>
      <c r="K256" s="2"/>
      <c r="L256" s="2"/>
      <c r="M256" s="2"/>
      <c r="N256" s="2"/>
      <c r="O256" s="2"/>
      <c r="P256" s="2"/>
    </row>
    <row r="257" spans="2:16" x14ac:dyDescent="0.25">
      <c r="B257" s="2"/>
      <c r="C257" s="2"/>
      <c r="D257" s="2"/>
      <c r="E257" s="2"/>
      <c r="F257" s="2"/>
      <c r="G257" s="2"/>
      <c r="H257" s="2"/>
      <c r="I257" s="2"/>
      <c r="J257" s="2"/>
      <c r="K257" s="2"/>
      <c r="L257" s="2"/>
      <c r="M257" s="2"/>
      <c r="N257" s="2"/>
      <c r="O257" s="2"/>
      <c r="P257" s="2"/>
    </row>
    <row r="258" spans="2:16" x14ac:dyDescent="0.25">
      <c r="B258" s="2"/>
      <c r="C258" s="2"/>
      <c r="D258" s="2"/>
      <c r="E258" s="2"/>
      <c r="F258" s="2"/>
      <c r="G258" s="2"/>
      <c r="H258" s="2"/>
      <c r="I258" s="2"/>
      <c r="J258" s="2"/>
      <c r="K258" s="2"/>
      <c r="L258" s="2"/>
      <c r="M258" s="2"/>
      <c r="N258" s="2"/>
      <c r="O258" s="2"/>
      <c r="P258" s="2"/>
    </row>
    <row r="259" spans="2:16" x14ac:dyDescent="0.25">
      <c r="B259" s="2"/>
      <c r="C259" s="2"/>
      <c r="D259" s="2"/>
      <c r="E259" s="2"/>
      <c r="F259" s="2"/>
      <c r="G259" s="2"/>
      <c r="H259" s="2"/>
      <c r="I259" s="2"/>
      <c r="J259" s="2"/>
      <c r="K259" s="2"/>
      <c r="L259" s="2"/>
      <c r="M259" s="2"/>
      <c r="N259" s="2"/>
      <c r="O259" s="2"/>
      <c r="P259" s="2"/>
    </row>
    <row r="260" spans="2:16" x14ac:dyDescent="0.25">
      <c r="B260" s="2"/>
      <c r="C260" s="2"/>
      <c r="D260" s="2"/>
      <c r="E260" s="2"/>
      <c r="F260" s="2"/>
      <c r="G260" s="2"/>
      <c r="H260" s="2"/>
      <c r="I260" s="2"/>
      <c r="J260" s="2"/>
      <c r="K260" s="2"/>
      <c r="L260" s="2"/>
      <c r="M260" s="2"/>
      <c r="N260" s="2"/>
      <c r="O260" s="2"/>
      <c r="P260" s="2"/>
    </row>
    <row r="261" spans="2:16" x14ac:dyDescent="0.25">
      <c r="B261" s="2"/>
      <c r="C261" s="2"/>
      <c r="D261" s="2"/>
      <c r="E261" s="2"/>
      <c r="F261" s="2"/>
      <c r="G261" s="2"/>
      <c r="H261" s="2"/>
      <c r="I261" s="2"/>
      <c r="J261" s="2"/>
      <c r="K261" s="2"/>
      <c r="L261" s="2"/>
      <c r="M261" s="2"/>
      <c r="N261" s="2"/>
      <c r="O261" s="2"/>
      <c r="P261" s="2"/>
    </row>
    <row r="262" spans="2:16" x14ac:dyDescent="0.25">
      <c r="B262" s="2"/>
      <c r="C262" s="2"/>
      <c r="D262" s="2"/>
      <c r="E262" s="2"/>
      <c r="F262" s="2"/>
      <c r="G262" s="2"/>
      <c r="H262" s="2"/>
      <c r="I262" s="2"/>
      <c r="J262" s="2"/>
      <c r="K262" s="2"/>
      <c r="L262" s="2"/>
      <c r="M262" s="2"/>
      <c r="N262" s="2"/>
      <c r="O262" s="2"/>
      <c r="P262" s="2"/>
    </row>
    <row r="263" spans="2:16" x14ac:dyDescent="0.25">
      <c r="B263" s="2"/>
      <c r="C263" s="2"/>
      <c r="D263" s="2"/>
      <c r="E263" s="2"/>
      <c r="F263" s="2"/>
      <c r="G263" s="2"/>
      <c r="H263" s="2"/>
      <c r="I263" s="2"/>
      <c r="J263" s="2"/>
      <c r="K263" s="2"/>
      <c r="L263" s="2"/>
      <c r="M263" s="2"/>
      <c r="N263" s="2"/>
      <c r="O263" s="2"/>
      <c r="P263" s="2"/>
    </row>
    <row r="264" spans="2:16" x14ac:dyDescent="0.25">
      <c r="B264" s="2"/>
      <c r="C264" s="2"/>
      <c r="D264" s="2"/>
      <c r="E264" s="2"/>
      <c r="F264" s="2"/>
      <c r="G264" s="2"/>
      <c r="H264" s="2"/>
      <c r="I264" s="2"/>
      <c r="J264" s="2"/>
      <c r="K264" s="2"/>
      <c r="L264" s="2"/>
      <c r="M264" s="2"/>
      <c r="N264" s="2"/>
      <c r="O264" s="2"/>
      <c r="P264" s="2"/>
    </row>
    <row r="265" spans="2:16" x14ac:dyDescent="0.25">
      <c r="B265" s="2"/>
      <c r="C265" s="2"/>
      <c r="D265" s="2"/>
      <c r="E265" s="2"/>
      <c r="F265" s="2"/>
      <c r="G265" s="2"/>
      <c r="H265" s="2"/>
      <c r="I265" s="2"/>
      <c r="J265" s="2"/>
      <c r="K265" s="2"/>
      <c r="L265" s="2"/>
      <c r="M265" s="2"/>
      <c r="N265" s="2"/>
      <c r="O265" s="2"/>
      <c r="P265" s="2"/>
    </row>
    <row r="266" spans="2:16" x14ac:dyDescent="0.25">
      <c r="B266" s="2"/>
      <c r="C266" s="2"/>
      <c r="D266" s="2"/>
      <c r="E266" s="2"/>
      <c r="F266" s="2"/>
      <c r="G266" s="2"/>
      <c r="H266" s="2"/>
      <c r="I266" s="2"/>
      <c r="J266" s="2"/>
      <c r="K266" s="2"/>
      <c r="L266" s="2"/>
      <c r="M266" s="2"/>
      <c r="N266" s="2"/>
      <c r="O266" s="2"/>
      <c r="P266" s="2"/>
    </row>
    <row r="267" spans="2:16" x14ac:dyDescent="0.25">
      <c r="B267" s="2"/>
      <c r="C267" s="2"/>
      <c r="D267" s="2"/>
      <c r="E267" s="2"/>
      <c r="F267" s="2"/>
      <c r="G267" s="2"/>
      <c r="H267" s="2"/>
      <c r="I267" s="2"/>
      <c r="J267" s="2"/>
      <c r="K267" s="2"/>
      <c r="L267" s="2"/>
      <c r="M267" s="2"/>
      <c r="N267" s="2"/>
      <c r="O267" s="2"/>
      <c r="P267" s="2"/>
    </row>
    <row r="268" spans="2:16" x14ac:dyDescent="0.25">
      <c r="B268" s="2"/>
      <c r="C268" s="2"/>
      <c r="D268" s="2"/>
      <c r="E268" s="2"/>
      <c r="F268" s="2"/>
      <c r="G268" s="2"/>
      <c r="H268" s="2"/>
      <c r="I268" s="2"/>
      <c r="J268" s="2"/>
      <c r="K268" s="2"/>
      <c r="L268" s="2"/>
      <c r="M268" s="2"/>
      <c r="N268" s="2"/>
      <c r="O268" s="2"/>
      <c r="P268" s="2"/>
    </row>
    <row r="269" spans="2:16" x14ac:dyDescent="0.25">
      <c r="B269" s="2"/>
      <c r="C269" s="2"/>
      <c r="D269" s="2"/>
      <c r="E269" s="2"/>
      <c r="F269" s="2"/>
      <c r="G269" s="2"/>
      <c r="H269" s="2"/>
      <c r="I269" s="2"/>
      <c r="J269" s="2"/>
      <c r="K269" s="2"/>
      <c r="L269" s="2"/>
      <c r="M269" s="2"/>
      <c r="N269" s="2"/>
      <c r="O269" s="2"/>
      <c r="P269" s="2"/>
    </row>
    <row r="270" spans="2:16" x14ac:dyDescent="0.25">
      <c r="B270" s="2"/>
      <c r="C270" s="2"/>
      <c r="D270" s="2"/>
      <c r="E270" s="2"/>
      <c r="F270" s="2"/>
      <c r="G270" s="2"/>
      <c r="H270" s="2"/>
      <c r="I270" s="2"/>
      <c r="J270" s="2"/>
      <c r="K270" s="2"/>
      <c r="L270" s="2"/>
      <c r="M270" s="2"/>
      <c r="N270" s="2"/>
      <c r="O270" s="2"/>
      <c r="P270" s="2"/>
    </row>
    <row r="271" spans="2:16" x14ac:dyDescent="0.25">
      <c r="B271" s="2"/>
      <c r="C271" s="2"/>
      <c r="D271" s="2"/>
      <c r="E271" s="2"/>
      <c r="F271" s="2"/>
      <c r="G271" s="2"/>
      <c r="H271" s="2"/>
      <c r="I271" s="2"/>
      <c r="J271" s="2"/>
      <c r="K271" s="2"/>
      <c r="L271" s="2"/>
      <c r="M271" s="2"/>
      <c r="N271" s="2"/>
      <c r="O271" s="2"/>
      <c r="P271" s="2"/>
    </row>
    <row r="272" spans="2:16" x14ac:dyDescent="0.25">
      <c r="B272" s="2"/>
      <c r="C272" s="2"/>
      <c r="D272" s="2"/>
      <c r="E272" s="2"/>
      <c r="F272" s="2"/>
      <c r="G272" s="2"/>
      <c r="H272" s="2"/>
      <c r="I272" s="2"/>
      <c r="J272" s="2"/>
      <c r="K272" s="2"/>
      <c r="L272" s="2"/>
      <c r="M272" s="2"/>
      <c r="N272" s="2"/>
      <c r="O272" s="2"/>
      <c r="P272" s="2"/>
    </row>
    <row r="273" spans="2:16" x14ac:dyDescent="0.25">
      <c r="B273" s="2"/>
      <c r="C273" s="2"/>
      <c r="D273" s="2"/>
      <c r="E273" s="2"/>
      <c r="F273" s="2"/>
      <c r="G273" s="2"/>
      <c r="H273" s="2"/>
      <c r="I273" s="2"/>
      <c r="J273" s="2"/>
      <c r="K273" s="2"/>
      <c r="L273" s="2"/>
      <c r="M273" s="2"/>
      <c r="N273" s="2"/>
      <c r="O273" s="2"/>
      <c r="P273" s="2"/>
    </row>
    <row r="274" spans="2:16" x14ac:dyDescent="0.25">
      <c r="B274" s="2"/>
      <c r="C274" s="2"/>
      <c r="D274" s="2"/>
      <c r="E274" s="2"/>
      <c r="F274" s="2"/>
      <c r="G274" s="2"/>
      <c r="H274" s="2"/>
      <c r="I274" s="2"/>
      <c r="J274" s="2"/>
      <c r="K274" s="2"/>
      <c r="L274" s="2"/>
      <c r="M274" s="2"/>
      <c r="N274" s="2"/>
      <c r="O274" s="2"/>
      <c r="P274" s="2"/>
    </row>
    <row r="275" spans="2:16" x14ac:dyDescent="0.25">
      <c r="B275" s="2"/>
      <c r="C275" s="2"/>
      <c r="D275" s="2"/>
      <c r="E275" s="2"/>
      <c r="F275" s="2"/>
      <c r="G275" s="2"/>
      <c r="H275" s="2"/>
      <c r="I275" s="2"/>
      <c r="J275" s="2"/>
      <c r="K275" s="2"/>
      <c r="L275" s="2"/>
      <c r="M275" s="2"/>
      <c r="N275" s="2"/>
      <c r="O275" s="2"/>
      <c r="P275" s="2"/>
    </row>
    <row r="276" spans="2:16" x14ac:dyDescent="0.25">
      <c r="B276" s="2"/>
      <c r="C276" s="2"/>
      <c r="D276" s="2"/>
      <c r="E276" s="2"/>
      <c r="F276" s="2"/>
      <c r="G276" s="2"/>
      <c r="H276" s="2"/>
      <c r="I276" s="2"/>
      <c r="J276" s="2"/>
      <c r="K276" s="2"/>
      <c r="L276" s="2"/>
      <c r="M276" s="2"/>
      <c r="N276" s="2"/>
      <c r="O276" s="2"/>
      <c r="P276" s="2"/>
    </row>
    <row r="277" spans="2:16" x14ac:dyDescent="0.25">
      <c r="B277" s="2"/>
      <c r="C277" s="2"/>
      <c r="D277" s="2"/>
      <c r="E277" s="2"/>
      <c r="F277" s="2"/>
      <c r="G277" s="2"/>
      <c r="H277" s="2"/>
      <c r="I277" s="2"/>
      <c r="J277" s="2"/>
      <c r="K277" s="2"/>
      <c r="L277" s="2"/>
      <c r="M277" s="2"/>
      <c r="N277" s="2"/>
      <c r="O277" s="2"/>
      <c r="P277" s="2"/>
    </row>
    <row r="278" spans="2:16" x14ac:dyDescent="0.25">
      <c r="B278" s="2"/>
      <c r="C278" s="2"/>
      <c r="D278" s="2"/>
      <c r="E278" s="2"/>
      <c r="F278" s="2"/>
      <c r="G278" s="2"/>
      <c r="H278" s="2"/>
      <c r="I278" s="2"/>
      <c r="J278" s="2"/>
      <c r="K278" s="2"/>
      <c r="L278" s="2"/>
      <c r="M278" s="2"/>
      <c r="N278" s="2"/>
      <c r="O278" s="2"/>
      <c r="P278" s="2"/>
    </row>
    <row r="279" spans="2:16" x14ac:dyDescent="0.25">
      <c r="B279" s="2"/>
      <c r="C279" s="2"/>
      <c r="D279" s="2"/>
      <c r="E279" s="2"/>
      <c r="F279" s="2"/>
      <c r="G279" s="2"/>
      <c r="H279" s="2"/>
      <c r="I279" s="2"/>
      <c r="J279" s="2"/>
      <c r="K279" s="2"/>
      <c r="L279" s="2"/>
      <c r="M279" s="2"/>
      <c r="N279" s="2"/>
      <c r="O279" s="2"/>
      <c r="P279" s="2"/>
    </row>
    <row r="280" spans="2:16" x14ac:dyDescent="0.25">
      <c r="B280" s="2"/>
      <c r="C280" s="2"/>
      <c r="D280" s="2"/>
      <c r="E280" s="2"/>
      <c r="F280" s="2"/>
      <c r="G280" s="2"/>
      <c r="H280" s="2"/>
      <c r="I280" s="2"/>
      <c r="J280" s="2"/>
      <c r="K280" s="2"/>
      <c r="L280" s="2"/>
      <c r="M280" s="2"/>
      <c r="N280" s="2"/>
      <c r="O280" s="2"/>
      <c r="P280" s="2"/>
    </row>
    <row r="281" spans="2:16" x14ac:dyDescent="0.25">
      <c r="B281" s="2"/>
      <c r="C281" s="2"/>
      <c r="D281" s="2"/>
      <c r="E281" s="2"/>
      <c r="F281" s="2"/>
      <c r="G281" s="2"/>
      <c r="H281" s="2"/>
      <c r="I281" s="2"/>
      <c r="J281" s="2"/>
      <c r="K281" s="2"/>
      <c r="L281" s="2"/>
      <c r="M281" s="2"/>
      <c r="N281" s="2"/>
      <c r="O281" s="2"/>
      <c r="P281" s="2"/>
    </row>
    <row r="282" spans="2:16" x14ac:dyDescent="0.25">
      <c r="B282" s="2"/>
      <c r="C282" s="2"/>
      <c r="D282" s="2"/>
      <c r="E282" s="2"/>
      <c r="F282" s="2"/>
      <c r="G282" s="2"/>
      <c r="H282" s="2"/>
      <c r="I282" s="2"/>
      <c r="J282" s="2"/>
      <c r="K282" s="2"/>
      <c r="L282" s="2"/>
      <c r="M282" s="2"/>
      <c r="N282" s="2"/>
      <c r="O282" s="2"/>
      <c r="P282" s="2"/>
    </row>
    <row r="283" spans="2:16" x14ac:dyDescent="0.25">
      <c r="B283" s="2"/>
      <c r="C283" s="2"/>
      <c r="D283" s="2"/>
      <c r="E283" s="2"/>
      <c r="F283" s="2"/>
      <c r="G283" s="2"/>
      <c r="H283" s="2"/>
      <c r="I283" s="2"/>
      <c r="J283" s="2"/>
      <c r="K283" s="2"/>
      <c r="L283" s="2"/>
      <c r="M283" s="2"/>
      <c r="N283" s="2"/>
      <c r="O283" s="2"/>
      <c r="P283" s="2"/>
    </row>
    <row r="284" spans="2:16" x14ac:dyDescent="0.25">
      <c r="B284" s="2"/>
      <c r="C284" s="2"/>
      <c r="D284" s="2"/>
      <c r="E284" s="2"/>
      <c r="F284" s="2"/>
      <c r="G284" s="2"/>
      <c r="H284" s="2"/>
      <c r="I284" s="2"/>
      <c r="J284" s="2"/>
      <c r="K284" s="2"/>
      <c r="L284" s="2"/>
      <c r="M284" s="2"/>
      <c r="N284" s="2"/>
      <c r="O284" s="2"/>
      <c r="P284" s="2"/>
    </row>
    <row r="285" spans="2:16" x14ac:dyDescent="0.25">
      <c r="B285" s="2"/>
      <c r="C285" s="2"/>
      <c r="D285" s="2"/>
      <c r="E285" s="2"/>
      <c r="F285" s="2"/>
      <c r="G285" s="2"/>
      <c r="H285" s="2"/>
      <c r="I285" s="2"/>
      <c r="J285" s="2"/>
      <c r="K285" s="2"/>
      <c r="L285" s="2"/>
      <c r="M285" s="2"/>
      <c r="N285" s="2"/>
      <c r="O285" s="2"/>
      <c r="P285" s="2"/>
    </row>
    <row r="286" spans="2:16" x14ac:dyDescent="0.25">
      <c r="B286" s="2"/>
      <c r="C286" s="2"/>
      <c r="D286" s="2"/>
      <c r="E286" s="2"/>
      <c r="F286" s="2"/>
      <c r="G286" s="2"/>
      <c r="H286" s="2"/>
      <c r="I286" s="2"/>
      <c r="J286" s="2"/>
      <c r="K286" s="2"/>
      <c r="L286" s="2"/>
      <c r="M286" s="2"/>
      <c r="N286" s="2"/>
      <c r="O286" s="2"/>
      <c r="P286" s="2"/>
    </row>
    <row r="287" spans="2:16" x14ac:dyDescent="0.25">
      <c r="B287" s="2"/>
      <c r="C287" s="2"/>
      <c r="D287" s="2"/>
      <c r="E287" s="2"/>
      <c r="F287" s="2"/>
      <c r="G287" s="2"/>
      <c r="H287" s="2"/>
      <c r="I287" s="2"/>
      <c r="J287" s="2"/>
      <c r="K287" s="2"/>
      <c r="L287" s="2"/>
      <c r="M287" s="2"/>
      <c r="N287" s="2"/>
      <c r="O287" s="2"/>
      <c r="P287" s="2"/>
    </row>
    <row r="288" spans="2:16" x14ac:dyDescent="0.25">
      <c r="B288" s="2"/>
      <c r="C288" s="2"/>
      <c r="D288" s="2"/>
      <c r="E288" s="2"/>
      <c r="F288" s="2"/>
      <c r="G288" s="2"/>
      <c r="H288" s="2"/>
      <c r="I288" s="2"/>
      <c r="J288" s="2"/>
      <c r="K288" s="2"/>
      <c r="L288" s="2"/>
      <c r="M288" s="2"/>
      <c r="N288" s="2"/>
      <c r="O288" s="2"/>
      <c r="P288" s="2"/>
    </row>
    <row r="289" spans="2:16" x14ac:dyDescent="0.25">
      <c r="B289" s="2"/>
      <c r="C289" s="2"/>
      <c r="D289" s="2"/>
      <c r="E289" s="2"/>
      <c r="F289" s="2"/>
      <c r="G289" s="2"/>
      <c r="H289" s="2"/>
      <c r="I289" s="2"/>
      <c r="J289" s="2"/>
      <c r="K289" s="2"/>
      <c r="L289" s="2"/>
      <c r="M289" s="2"/>
      <c r="N289" s="2"/>
      <c r="O289" s="2"/>
      <c r="P289" s="2"/>
    </row>
    <row r="290" spans="2:16" x14ac:dyDescent="0.25">
      <c r="B290" s="2"/>
      <c r="C290" s="2"/>
      <c r="D290" s="2"/>
      <c r="E290" s="2"/>
      <c r="F290" s="2"/>
      <c r="G290" s="2"/>
      <c r="H290" s="2"/>
      <c r="I290" s="2"/>
      <c r="J290" s="2"/>
      <c r="K290" s="2"/>
      <c r="L290" s="2"/>
      <c r="M290" s="2"/>
      <c r="N290" s="2"/>
      <c r="O290" s="2"/>
      <c r="P290" s="2"/>
    </row>
    <row r="291" spans="2:16" x14ac:dyDescent="0.25">
      <c r="B291" s="2"/>
      <c r="C291" s="2"/>
      <c r="D291" s="2"/>
      <c r="E291" s="2"/>
      <c r="F291" s="2"/>
      <c r="G291" s="2"/>
      <c r="H291" s="2"/>
      <c r="I291" s="2"/>
      <c r="J291" s="2"/>
      <c r="K291" s="2"/>
      <c r="L291" s="2"/>
      <c r="M291" s="2"/>
      <c r="N291" s="2"/>
      <c r="O291" s="2"/>
      <c r="P291" s="2"/>
    </row>
    <row r="292" spans="2:16" x14ac:dyDescent="0.25">
      <c r="B292" s="2"/>
      <c r="C292" s="2"/>
      <c r="D292" s="2"/>
      <c r="E292" s="2"/>
      <c r="F292" s="2"/>
      <c r="G292" s="2"/>
      <c r="H292" s="2"/>
      <c r="I292" s="2"/>
      <c r="J292" s="2"/>
      <c r="K292" s="2"/>
      <c r="L292" s="2"/>
      <c r="M292" s="2"/>
      <c r="N292" s="2"/>
      <c r="O292" s="2"/>
      <c r="P292" s="2"/>
    </row>
    <row r="293" spans="2:16" x14ac:dyDescent="0.25">
      <c r="B293" s="2"/>
      <c r="C293" s="2"/>
      <c r="D293" s="2"/>
      <c r="E293" s="2"/>
      <c r="F293" s="2"/>
      <c r="G293" s="2"/>
      <c r="H293" s="2"/>
      <c r="I293" s="2"/>
      <c r="J293" s="2"/>
      <c r="K293" s="2"/>
      <c r="L293" s="2"/>
      <c r="M293" s="2"/>
      <c r="N293" s="2"/>
      <c r="O293" s="2"/>
      <c r="P293" s="2"/>
    </row>
    <row r="294" spans="2:16" x14ac:dyDescent="0.25">
      <c r="B294" s="2"/>
      <c r="C294" s="2"/>
      <c r="D294" s="2"/>
      <c r="E294" s="2"/>
      <c r="F294" s="2"/>
      <c r="G294" s="2"/>
      <c r="H294" s="2"/>
      <c r="I294" s="2"/>
      <c r="J294" s="2"/>
      <c r="K294" s="2"/>
      <c r="L294" s="2"/>
      <c r="M294" s="2"/>
      <c r="N294" s="2"/>
      <c r="O294" s="2"/>
      <c r="P294" s="2"/>
    </row>
    <row r="295" spans="2:16" x14ac:dyDescent="0.25">
      <c r="B295" s="2"/>
      <c r="C295" s="2"/>
      <c r="D295" s="2"/>
      <c r="E295" s="2"/>
      <c r="F295" s="2"/>
      <c r="G295" s="2"/>
      <c r="H295" s="2"/>
      <c r="I295" s="2"/>
      <c r="J295" s="2"/>
      <c r="K295" s="2"/>
      <c r="L295" s="2"/>
      <c r="M295" s="2"/>
      <c r="N295" s="2"/>
      <c r="O295" s="2"/>
      <c r="P295" s="2"/>
    </row>
    <row r="296" spans="2:16" x14ac:dyDescent="0.25">
      <c r="B296" s="2"/>
      <c r="C296" s="2"/>
      <c r="D296" s="2"/>
      <c r="E296" s="2"/>
      <c r="F296" s="2"/>
      <c r="G296" s="2"/>
      <c r="H296" s="2"/>
      <c r="I296" s="2"/>
      <c r="J296" s="2"/>
      <c r="K296" s="2"/>
      <c r="L296" s="2"/>
      <c r="M296" s="2"/>
      <c r="N296" s="2"/>
      <c r="O296" s="2"/>
      <c r="P296" s="2"/>
    </row>
    <row r="297" spans="2:16" x14ac:dyDescent="0.25">
      <c r="B297" s="2"/>
      <c r="C297" s="2"/>
      <c r="D297" s="2"/>
      <c r="E297" s="2"/>
      <c r="F297" s="2"/>
      <c r="G297" s="2"/>
      <c r="H297" s="2"/>
      <c r="I297" s="2"/>
      <c r="J297" s="2"/>
      <c r="K297" s="2"/>
      <c r="L297" s="2"/>
      <c r="M297" s="2"/>
      <c r="N297" s="2"/>
      <c r="O297" s="2"/>
      <c r="P297" s="2"/>
    </row>
    <row r="298" spans="2:16" x14ac:dyDescent="0.25">
      <c r="B298" s="2"/>
      <c r="C298" s="2"/>
      <c r="D298" s="2"/>
      <c r="E298" s="2"/>
      <c r="F298" s="2"/>
      <c r="G298" s="2"/>
      <c r="H298" s="2"/>
      <c r="I298" s="2"/>
      <c r="J298" s="2"/>
      <c r="K298" s="2"/>
      <c r="L298" s="2"/>
      <c r="M298" s="2"/>
      <c r="N298" s="2"/>
      <c r="O298" s="2"/>
      <c r="P298" s="2"/>
    </row>
    <row r="299" spans="2:16" x14ac:dyDescent="0.25">
      <c r="B299" s="2"/>
      <c r="C299" s="2"/>
      <c r="D299" s="2"/>
      <c r="E299" s="2"/>
      <c r="F299" s="2"/>
      <c r="G299" s="2"/>
      <c r="H299" s="2"/>
      <c r="I299" s="2"/>
      <c r="J299" s="2"/>
      <c r="K299" s="2"/>
      <c r="L299" s="2"/>
      <c r="M299" s="2"/>
      <c r="N299" s="2"/>
      <c r="O299" s="2"/>
      <c r="P299" s="2"/>
    </row>
    <row r="300" spans="2:16" x14ac:dyDescent="0.25">
      <c r="B300" s="2"/>
      <c r="C300" s="2"/>
      <c r="D300" s="2"/>
      <c r="E300" s="2"/>
      <c r="F300" s="2"/>
      <c r="G300" s="2"/>
      <c r="H300" s="2"/>
      <c r="I300" s="2"/>
      <c r="J300" s="2"/>
      <c r="K300" s="2"/>
      <c r="L300" s="2"/>
      <c r="M300" s="2"/>
      <c r="N300" s="2"/>
      <c r="O300" s="2"/>
      <c r="P300" s="2"/>
    </row>
    <row r="301" spans="2:16" x14ac:dyDescent="0.25">
      <c r="B301" s="2"/>
      <c r="C301" s="2"/>
      <c r="D301" s="2"/>
      <c r="E301" s="2"/>
      <c r="F301" s="2"/>
      <c r="G301" s="2"/>
      <c r="H301" s="2"/>
      <c r="I301" s="2"/>
      <c r="J301" s="2"/>
      <c r="K301" s="2"/>
      <c r="L301" s="2"/>
      <c r="M301" s="2"/>
      <c r="N301" s="2"/>
      <c r="O301" s="2"/>
      <c r="P301" s="2"/>
    </row>
    <row r="302" spans="2:16" x14ac:dyDescent="0.25">
      <c r="B302" s="2"/>
      <c r="C302" s="2"/>
      <c r="D302" s="2"/>
      <c r="E302" s="2"/>
      <c r="F302" s="2"/>
      <c r="G302" s="2"/>
      <c r="H302" s="2"/>
      <c r="I302" s="2"/>
      <c r="J302" s="2"/>
      <c r="K302" s="2"/>
      <c r="L302" s="2"/>
      <c r="M302" s="2"/>
      <c r="N302" s="2"/>
      <c r="O302" s="2"/>
      <c r="P302" s="2"/>
    </row>
    <row r="303" spans="2:16" x14ac:dyDescent="0.25">
      <c r="B303" s="2"/>
      <c r="C303" s="2"/>
      <c r="D303" s="2"/>
      <c r="E303" s="2"/>
      <c r="F303" s="2"/>
      <c r="G303" s="2"/>
      <c r="H303" s="2"/>
      <c r="I303" s="2"/>
      <c r="J303" s="2"/>
      <c r="K303" s="2"/>
      <c r="L303" s="2"/>
      <c r="M303" s="2"/>
      <c r="N303" s="2"/>
      <c r="O303" s="2"/>
      <c r="P303" s="2"/>
    </row>
    <row r="304" spans="2:16" x14ac:dyDescent="0.25">
      <c r="B304" s="2"/>
      <c r="C304" s="2"/>
      <c r="D304" s="2"/>
      <c r="E304" s="2"/>
      <c r="F304" s="2"/>
      <c r="G304" s="2"/>
      <c r="H304" s="2"/>
      <c r="I304" s="2"/>
      <c r="J304" s="2"/>
      <c r="K304" s="2"/>
      <c r="L304" s="2"/>
      <c r="M304" s="2"/>
      <c r="N304" s="2"/>
      <c r="O304" s="2"/>
      <c r="P304" s="2"/>
    </row>
  </sheetData>
  <mergeCells count="2">
    <mergeCell ref="B2:P2"/>
    <mergeCell ref="B4:P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53"/>
  <sheetViews>
    <sheetView zoomScale="96" zoomScaleNormal="96" workbookViewId="0">
      <selection activeCell="B4" sqref="B4:Q4"/>
    </sheetView>
  </sheetViews>
  <sheetFormatPr baseColWidth="10" defaultColWidth="11.42578125" defaultRowHeight="15" x14ac:dyDescent="0.25"/>
  <cols>
    <col min="1" max="1" width="11.42578125" style="2"/>
    <col min="2" max="2" width="18.28515625" customWidth="1"/>
    <col min="5" max="5" width="14.140625" customWidth="1"/>
    <col min="7" max="7" width="15.140625" customWidth="1"/>
    <col min="8" max="8" width="11.42578125" customWidth="1"/>
    <col min="9" max="9" width="14.85546875" customWidth="1"/>
    <col min="10" max="10" width="11.42578125" customWidth="1"/>
    <col min="11" max="11" width="15.42578125" customWidth="1"/>
    <col min="12" max="12" width="11.42578125" customWidth="1"/>
    <col min="13" max="13" width="14.85546875" customWidth="1"/>
    <col min="14" max="14" width="11.42578125" customWidth="1"/>
    <col min="15" max="15" width="16.140625" customWidth="1"/>
    <col min="16" max="16" width="11.42578125" customWidth="1"/>
    <col min="18" max="33" width="11.42578125" style="2"/>
  </cols>
  <sheetData>
    <row r="1" spans="2:33" s="2" customFormat="1" x14ac:dyDescent="0.25">
      <c r="B1" s="1"/>
      <c r="C1" s="1"/>
      <c r="D1" s="1"/>
      <c r="E1" s="1"/>
      <c r="F1" s="1"/>
      <c r="G1" s="1"/>
      <c r="H1" s="1"/>
      <c r="I1" s="1"/>
      <c r="J1" s="1"/>
      <c r="K1" s="1"/>
      <c r="L1" s="1"/>
      <c r="M1" s="1"/>
      <c r="N1" s="1"/>
      <c r="O1" s="1"/>
      <c r="P1" s="1"/>
      <c r="Q1" s="1"/>
    </row>
    <row r="2" spans="2:33" s="2" customFormat="1" ht="20.25" customHeight="1" x14ac:dyDescent="0.25">
      <c r="B2" s="1"/>
      <c r="C2" s="1"/>
      <c r="D2" s="1"/>
      <c r="E2" s="1"/>
      <c r="F2" s="1"/>
      <c r="G2" s="1"/>
      <c r="H2" s="1"/>
      <c r="I2" s="1"/>
      <c r="J2" s="1"/>
      <c r="K2" s="1"/>
      <c r="L2" s="1"/>
      <c r="M2" s="1"/>
      <c r="N2" s="1"/>
      <c r="O2" s="1"/>
      <c r="P2" s="1"/>
      <c r="Q2" s="1"/>
    </row>
    <row r="3" spans="2:33" s="2" customFormat="1" ht="21" customHeight="1" x14ac:dyDescent="0.25">
      <c r="B3" s="1"/>
      <c r="C3" s="1"/>
      <c r="D3" s="3"/>
      <c r="E3" s="3"/>
      <c r="F3" s="4"/>
      <c r="G3" s="4"/>
      <c r="H3" s="4"/>
      <c r="I3" s="4"/>
      <c r="J3" s="3"/>
      <c r="K3" s="3"/>
      <c r="L3" s="3"/>
      <c r="M3" s="3"/>
      <c r="N3" s="3"/>
      <c r="O3" s="3"/>
      <c r="P3" s="3"/>
      <c r="Q3" s="3"/>
    </row>
    <row r="4" spans="2:33" s="2" customFormat="1" ht="27" customHeight="1" x14ac:dyDescent="0.25">
      <c r="B4" s="321" t="s">
        <v>105</v>
      </c>
      <c r="C4" s="321"/>
      <c r="D4" s="321"/>
      <c r="E4" s="321"/>
      <c r="F4" s="321"/>
      <c r="G4" s="321"/>
      <c r="H4" s="321"/>
      <c r="I4" s="321"/>
      <c r="J4" s="321"/>
      <c r="K4" s="321"/>
      <c r="L4" s="321"/>
      <c r="M4" s="321"/>
      <c r="N4" s="321"/>
      <c r="O4" s="321"/>
      <c r="P4" s="321"/>
      <c r="Q4" s="321"/>
    </row>
    <row r="5" spans="2:33" s="2" customFormat="1" ht="33.75" customHeight="1" x14ac:dyDescent="0.25">
      <c r="B5" s="5"/>
      <c r="C5" s="5"/>
      <c r="D5" s="3"/>
      <c r="E5" s="3"/>
      <c r="F5" s="3"/>
      <c r="G5" s="3"/>
      <c r="H5" s="3"/>
      <c r="I5" s="3"/>
      <c r="J5" s="3"/>
      <c r="K5" s="3"/>
      <c r="L5" s="3"/>
      <c r="M5" s="3"/>
      <c r="N5" s="3"/>
      <c r="O5" s="3"/>
      <c r="P5" s="3"/>
      <c r="Q5" s="3"/>
    </row>
    <row r="6" spans="2:33" x14ac:dyDescent="0.25">
      <c r="B6" s="322" t="s">
        <v>0</v>
      </c>
      <c r="C6" s="323"/>
      <c r="D6" s="323"/>
      <c r="E6" s="324"/>
      <c r="F6" s="324"/>
      <c r="G6" s="324"/>
      <c r="H6" s="324"/>
      <c r="I6" s="324"/>
      <c r="J6" s="324"/>
      <c r="K6" s="324"/>
      <c r="L6" s="324"/>
      <c r="M6" s="324"/>
      <c r="N6" s="324"/>
      <c r="O6" s="324"/>
      <c r="P6" s="325"/>
      <c r="Q6" s="2"/>
      <c r="AG6"/>
    </row>
    <row r="7" spans="2:33" ht="60" x14ac:dyDescent="0.25">
      <c r="B7" s="127" t="s">
        <v>1</v>
      </c>
      <c r="C7" s="128" t="s">
        <v>2</v>
      </c>
      <c r="D7" s="124" t="s">
        <v>3</v>
      </c>
      <c r="E7" s="124" t="s">
        <v>6</v>
      </c>
      <c r="F7" s="129" t="s">
        <v>3</v>
      </c>
      <c r="G7" s="128" t="s">
        <v>7</v>
      </c>
      <c r="H7" s="124" t="s">
        <v>3</v>
      </c>
      <c r="I7" s="124" t="s">
        <v>8</v>
      </c>
      <c r="J7" s="129" t="s">
        <v>3</v>
      </c>
      <c r="K7" s="124" t="s">
        <v>9</v>
      </c>
      <c r="L7" s="129" t="s">
        <v>3</v>
      </c>
      <c r="M7" s="124" t="s">
        <v>10</v>
      </c>
      <c r="N7" s="122" t="s">
        <v>3</v>
      </c>
      <c r="O7" s="124" t="s">
        <v>11</v>
      </c>
      <c r="P7" s="130" t="s">
        <v>3</v>
      </c>
      <c r="Q7" s="2"/>
      <c r="AG7"/>
    </row>
    <row r="8" spans="2:33" x14ac:dyDescent="0.25">
      <c r="B8" s="6" t="s">
        <v>12</v>
      </c>
      <c r="C8" s="7">
        <v>13.29</v>
      </c>
      <c r="D8" s="8">
        <v>2.1</v>
      </c>
      <c r="E8" s="9">
        <v>1.87</v>
      </c>
      <c r="F8" s="8">
        <v>9.2899999999999991</v>
      </c>
      <c r="G8" s="9">
        <v>0.62</v>
      </c>
      <c r="H8" s="8">
        <v>18.93</v>
      </c>
      <c r="I8" s="9">
        <v>1.07</v>
      </c>
      <c r="J8" s="8">
        <v>11.79</v>
      </c>
      <c r="K8" s="9">
        <v>4.76</v>
      </c>
      <c r="L8" s="8">
        <v>6.44</v>
      </c>
      <c r="M8" s="9">
        <v>1.68</v>
      </c>
      <c r="N8" s="8">
        <v>11.53</v>
      </c>
      <c r="O8" s="9">
        <v>7.46</v>
      </c>
      <c r="P8" s="10">
        <v>4.8099999999999996</v>
      </c>
      <c r="Q8" s="2"/>
      <c r="AG8"/>
    </row>
    <row r="9" spans="2:33" x14ac:dyDescent="0.25">
      <c r="B9" s="11"/>
      <c r="C9" s="7"/>
      <c r="D9" s="12"/>
      <c r="E9" s="9"/>
      <c r="F9" s="12"/>
      <c r="G9" s="9"/>
      <c r="H9" s="12"/>
      <c r="I9" s="9"/>
      <c r="J9" s="12"/>
      <c r="K9" s="9"/>
      <c r="L9" s="12"/>
      <c r="M9" s="9"/>
      <c r="N9" s="12"/>
      <c r="O9" s="9"/>
      <c r="P9" s="13"/>
      <c r="Q9" s="2"/>
      <c r="AG9"/>
    </row>
    <row r="10" spans="2:33" x14ac:dyDescent="0.25">
      <c r="B10" s="6" t="s">
        <v>13</v>
      </c>
      <c r="C10" s="20"/>
      <c r="D10" s="107"/>
      <c r="E10" s="22"/>
      <c r="F10" s="107"/>
      <c r="G10" s="22"/>
      <c r="H10" s="107"/>
      <c r="I10" s="22"/>
      <c r="J10" s="107"/>
      <c r="K10" s="22"/>
      <c r="L10" s="107"/>
      <c r="M10" s="22"/>
      <c r="N10" s="107"/>
      <c r="O10" s="22"/>
      <c r="P10" s="108"/>
      <c r="Q10" s="2"/>
      <c r="AG10"/>
    </row>
    <row r="11" spans="2:33" x14ac:dyDescent="0.25">
      <c r="B11" s="14" t="s">
        <v>14</v>
      </c>
      <c r="C11" s="15">
        <v>9.0016998417882625</v>
      </c>
      <c r="D11" s="16">
        <v>8.8684300331649375</v>
      </c>
      <c r="E11" s="17">
        <v>0.76099807297728728</v>
      </c>
      <c r="F11" s="16">
        <v>32.890328998585552</v>
      </c>
      <c r="G11" s="17">
        <v>0.42718090108384643</v>
      </c>
      <c r="H11" s="16">
        <v>42.584992037188599</v>
      </c>
      <c r="I11" s="17">
        <v>0.59461997958633739</v>
      </c>
      <c r="J11" s="16">
        <v>37.262252989486377</v>
      </c>
      <c r="K11" s="17">
        <v>2.8656012495064798</v>
      </c>
      <c r="L11" s="16">
        <v>17.119184102213264</v>
      </c>
      <c r="M11" s="17">
        <v>1.26</v>
      </c>
      <c r="N11" s="16">
        <v>25.076306444656353</v>
      </c>
      <c r="O11" s="17">
        <v>4.8215451645782368</v>
      </c>
      <c r="P11" s="18">
        <v>12.271235348877619</v>
      </c>
      <c r="Q11" s="2"/>
      <c r="AG11"/>
    </row>
    <row r="12" spans="2:33" x14ac:dyDescent="0.25">
      <c r="B12" s="14" t="s">
        <v>15</v>
      </c>
      <c r="C12" s="15">
        <v>17.810498056789111</v>
      </c>
      <c r="D12" s="16">
        <v>8.6673718979134833</v>
      </c>
      <c r="E12" s="17">
        <v>1.916323619506157</v>
      </c>
      <c r="F12" s="16">
        <v>33.124825737464363</v>
      </c>
      <c r="G12" s="17">
        <v>0.51316574972628737</v>
      </c>
      <c r="H12" s="16">
        <v>79.888961922967567</v>
      </c>
      <c r="I12" s="17">
        <v>0.47200492465364108</v>
      </c>
      <c r="J12" s="16">
        <v>55.435088498325968</v>
      </c>
      <c r="K12" s="17">
        <v>7.1581700040375829</v>
      </c>
      <c r="L12" s="16">
        <v>16.355012347711963</v>
      </c>
      <c r="M12" s="17">
        <v>2.3025160092003283</v>
      </c>
      <c r="N12" s="16">
        <v>30.01169996899765</v>
      </c>
      <c r="O12" s="17">
        <v>10.548040978253093</v>
      </c>
      <c r="P12" s="18">
        <v>12.915973768449888</v>
      </c>
      <c r="Q12" s="2"/>
      <c r="AG12"/>
    </row>
    <row r="13" spans="2:33" x14ac:dyDescent="0.25">
      <c r="B13" s="14" t="s">
        <v>16</v>
      </c>
      <c r="C13" s="15">
        <v>16.776345540792413</v>
      </c>
      <c r="D13" s="16">
        <v>6.6989184209859509</v>
      </c>
      <c r="E13" s="17">
        <v>2.2982839416172678</v>
      </c>
      <c r="F13" s="16">
        <v>22.073659226414737</v>
      </c>
      <c r="G13" s="17">
        <v>0.25897147314590757</v>
      </c>
      <c r="H13" s="16">
        <v>57.476466966856584</v>
      </c>
      <c r="I13" s="17">
        <v>1.1410902864332784</v>
      </c>
      <c r="J13" s="16">
        <v>24.945051399202733</v>
      </c>
      <c r="K13" s="17">
        <v>4.948074833697107</v>
      </c>
      <c r="L13" s="16">
        <v>14.285977019156118</v>
      </c>
      <c r="M13" s="17">
        <v>1.4297581530367314</v>
      </c>
      <c r="N13" s="16">
        <v>25.136516545719452</v>
      </c>
      <c r="O13" s="17">
        <v>11.446478285301003</v>
      </c>
      <c r="P13" s="18">
        <v>8.7286490171287916</v>
      </c>
      <c r="Q13" s="2"/>
      <c r="AG13"/>
    </row>
    <row r="14" spans="2:33" x14ac:dyDescent="0.25">
      <c r="B14" s="14" t="s">
        <v>17</v>
      </c>
      <c r="C14" s="15">
        <v>18.574416659284214</v>
      </c>
      <c r="D14" s="16">
        <v>6.8443814910641203</v>
      </c>
      <c r="E14" s="17">
        <v>3.6169897999418352</v>
      </c>
      <c r="F14" s="16">
        <v>19.192403967302194</v>
      </c>
      <c r="G14" s="17">
        <v>1.1048459133437212</v>
      </c>
      <c r="H14" s="16">
        <v>40.667983799251928</v>
      </c>
      <c r="I14" s="17">
        <v>1.799258202415966</v>
      </c>
      <c r="J14" s="16">
        <v>28.362981427143414</v>
      </c>
      <c r="K14" s="17">
        <v>7.5395151552104505</v>
      </c>
      <c r="L14" s="16">
        <v>12.185875046006467</v>
      </c>
      <c r="M14" s="17">
        <v>2.8773703249627651</v>
      </c>
      <c r="N14" s="16">
        <v>19.503602705976181</v>
      </c>
      <c r="O14" s="17">
        <v>10.802133965533773</v>
      </c>
      <c r="P14" s="18">
        <v>9.9073767479076853</v>
      </c>
      <c r="Q14" s="2"/>
      <c r="AG14"/>
    </row>
    <row r="15" spans="2:33" x14ac:dyDescent="0.25">
      <c r="B15" s="14" t="s">
        <v>18</v>
      </c>
      <c r="C15" s="15">
        <v>9.2555870563670002</v>
      </c>
      <c r="D15" s="16">
        <v>9.8145317567703589</v>
      </c>
      <c r="E15" s="17">
        <v>0.85191020854910005</v>
      </c>
      <c r="F15" s="16">
        <v>37.970208476207162</v>
      </c>
      <c r="G15" s="17">
        <v>0.36783506878588013</v>
      </c>
      <c r="H15" s="16">
        <v>47.73850756448558</v>
      </c>
      <c r="I15" s="17">
        <v>1.8740269350095433</v>
      </c>
      <c r="J15" s="16">
        <v>24.076558956694264</v>
      </c>
      <c r="K15" s="17">
        <v>2.2453885487714356</v>
      </c>
      <c r="L15" s="16">
        <v>22.595273587312512</v>
      </c>
      <c r="M15" s="17">
        <v>1.2520275166729802</v>
      </c>
      <c r="N15" s="16">
        <v>29.034800532969861</v>
      </c>
      <c r="O15" s="17">
        <v>4.3682191956762564</v>
      </c>
      <c r="P15" s="18">
        <v>14.882036801322448</v>
      </c>
      <c r="Q15" s="2"/>
      <c r="AG15"/>
    </row>
    <row r="16" spans="2:33" x14ac:dyDescent="0.25">
      <c r="B16" s="19"/>
      <c r="C16" s="20"/>
      <c r="D16" s="21"/>
      <c r="E16" s="22"/>
      <c r="F16" s="21"/>
      <c r="G16" s="22"/>
      <c r="H16" s="21"/>
      <c r="I16" s="22"/>
      <c r="J16" s="21"/>
      <c r="K16" s="22"/>
      <c r="L16" s="21"/>
      <c r="M16" s="22"/>
      <c r="N16" s="21"/>
      <c r="O16" s="22"/>
      <c r="P16" s="23"/>
      <c r="Q16" s="2"/>
      <c r="AG16"/>
    </row>
    <row r="17" spans="2:33" x14ac:dyDescent="0.25">
      <c r="B17" s="6" t="s">
        <v>19</v>
      </c>
      <c r="C17" s="20"/>
      <c r="D17" s="21"/>
      <c r="E17" s="22"/>
      <c r="F17" s="21"/>
      <c r="G17" s="22"/>
      <c r="H17" s="21"/>
      <c r="I17" s="22"/>
      <c r="J17" s="21"/>
      <c r="K17" s="22"/>
      <c r="L17" s="21"/>
      <c r="M17" s="22"/>
      <c r="N17" s="21"/>
      <c r="O17" s="22"/>
      <c r="P17" s="23"/>
      <c r="Q17" s="2"/>
      <c r="AG17"/>
    </row>
    <row r="18" spans="2:33" x14ac:dyDescent="0.25">
      <c r="B18" s="14" t="s">
        <v>20</v>
      </c>
      <c r="C18" s="15">
        <v>15.052474212914642</v>
      </c>
      <c r="D18" s="16">
        <v>10.399722616762819</v>
      </c>
      <c r="E18" s="17">
        <v>2.5489838967714324</v>
      </c>
      <c r="F18" s="16">
        <v>33.220874005170472</v>
      </c>
      <c r="G18" s="17">
        <v>4.0920716112598891E-2</v>
      </c>
      <c r="H18" s="16">
        <v>0</v>
      </c>
      <c r="I18" s="17">
        <v>0.39878876644566502</v>
      </c>
      <c r="J18" s="16">
        <v>65.280973261675499</v>
      </c>
      <c r="K18" s="17">
        <v>5.3794421375330952</v>
      </c>
      <c r="L18" s="16">
        <v>18.854493608444542</v>
      </c>
      <c r="M18" s="17">
        <v>0.50638495930517613</v>
      </c>
      <c r="N18" s="16">
        <v>66.138000380400129</v>
      </c>
      <c r="O18" s="17">
        <v>11.316842246402143</v>
      </c>
      <c r="P18" s="18">
        <v>12.922916398825382</v>
      </c>
      <c r="Q18" s="2"/>
      <c r="AG18"/>
    </row>
    <row r="19" spans="2:33" x14ac:dyDescent="0.25">
      <c r="B19" s="14" t="s">
        <v>21</v>
      </c>
      <c r="C19" s="15">
        <v>17.223270428660122</v>
      </c>
      <c r="D19" s="16">
        <v>7.3410304151223817</v>
      </c>
      <c r="E19" s="17">
        <v>2.3927655711994937</v>
      </c>
      <c r="F19" s="16">
        <v>24.847024268140697</v>
      </c>
      <c r="G19" s="17">
        <v>0.17626898921379203</v>
      </c>
      <c r="H19" s="16">
        <v>45.547988714441601</v>
      </c>
      <c r="I19" s="17">
        <v>2.1668413572294161</v>
      </c>
      <c r="J19" s="16">
        <v>24.466958317645993</v>
      </c>
      <c r="K19" s="17">
        <v>4.6648931977469861</v>
      </c>
      <c r="L19" s="16">
        <v>19.020591587659862</v>
      </c>
      <c r="M19" s="17">
        <v>1.5304619381922333</v>
      </c>
      <c r="N19" s="16">
        <v>31.523495659882833</v>
      </c>
      <c r="O19" s="17">
        <v>11.689127522176927</v>
      </c>
      <c r="P19" s="18">
        <v>9.3814499504971192</v>
      </c>
      <c r="Q19" s="2"/>
      <c r="AG19"/>
    </row>
    <row r="20" spans="2:33" x14ac:dyDescent="0.25">
      <c r="B20" s="14" t="s">
        <v>22</v>
      </c>
      <c r="C20" s="15">
        <v>15.060863743253206</v>
      </c>
      <c r="D20" s="16">
        <v>8.0097169110091038</v>
      </c>
      <c r="E20" s="17">
        <v>0.84075016830271088</v>
      </c>
      <c r="F20" s="16">
        <v>37.82117345131185</v>
      </c>
      <c r="G20" s="17">
        <v>0.12183242747243796</v>
      </c>
      <c r="H20" s="16">
        <v>74.942138074435334</v>
      </c>
      <c r="I20" s="17">
        <v>0.93786765884139001</v>
      </c>
      <c r="J20" s="16">
        <v>32.570724037054376</v>
      </c>
      <c r="K20" s="17">
        <v>3.4371346114637387</v>
      </c>
      <c r="L20" s="16">
        <v>17.879983175271892</v>
      </c>
      <c r="M20" s="17">
        <v>0.33338261531577118</v>
      </c>
      <c r="N20" s="16">
        <v>65.747155328654415</v>
      </c>
      <c r="O20" s="17">
        <v>11.071396598462577</v>
      </c>
      <c r="P20" s="18">
        <v>9.7658725667650472</v>
      </c>
      <c r="Q20" s="2"/>
      <c r="AG20"/>
    </row>
    <row r="21" spans="2:33" x14ac:dyDescent="0.25">
      <c r="B21" s="14" t="s">
        <v>23</v>
      </c>
      <c r="C21" s="15">
        <v>15.9404237606599</v>
      </c>
      <c r="D21" s="16">
        <v>9.8491598583056597</v>
      </c>
      <c r="E21" s="17">
        <v>1.4350821224071815</v>
      </c>
      <c r="F21" s="16">
        <v>46.029894033883565</v>
      </c>
      <c r="G21" s="17">
        <v>0.15856858086863648</v>
      </c>
      <c r="H21" s="16">
        <v>41.715842620684754</v>
      </c>
      <c r="I21" s="17">
        <v>1.4335233504805298</v>
      </c>
      <c r="J21" s="16">
        <v>38.115813997176417</v>
      </c>
      <c r="K21" s="17">
        <v>1.760956847580442</v>
      </c>
      <c r="L21" s="16">
        <v>33.271727281162576</v>
      </c>
      <c r="M21" s="17">
        <v>2.0094424278166256</v>
      </c>
      <c r="N21" s="16">
        <v>37.243619018519659</v>
      </c>
      <c r="O21" s="17">
        <v>12.195667311845749</v>
      </c>
      <c r="P21" s="18">
        <v>12.04608941891586</v>
      </c>
      <c r="Q21" s="2"/>
      <c r="AG21"/>
    </row>
    <row r="22" spans="2:33" x14ac:dyDescent="0.25">
      <c r="B22" s="19"/>
      <c r="C22" s="20"/>
      <c r="D22" s="21"/>
      <c r="E22" s="22"/>
      <c r="F22" s="21"/>
      <c r="G22" s="22"/>
      <c r="H22" s="21"/>
      <c r="I22" s="22"/>
      <c r="J22" s="21"/>
      <c r="K22" s="22"/>
      <c r="L22" s="21"/>
      <c r="M22" s="22"/>
      <c r="N22" s="21"/>
      <c r="O22" s="22"/>
      <c r="P22" s="23"/>
      <c r="Q22" s="2"/>
      <c r="AG22"/>
    </row>
    <row r="23" spans="2:33" x14ac:dyDescent="0.25">
      <c r="B23" s="6" t="s">
        <v>24</v>
      </c>
      <c r="C23" s="20"/>
      <c r="D23" s="21"/>
      <c r="E23" s="22"/>
      <c r="F23" s="21"/>
      <c r="G23" s="22"/>
      <c r="H23" s="21"/>
      <c r="I23" s="22"/>
      <c r="J23" s="21"/>
      <c r="K23" s="22"/>
      <c r="L23" s="21"/>
      <c r="M23" s="22"/>
      <c r="N23" s="21"/>
      <c r="O23" s="22"/>
      <c r="P23" s="23"/>
      <c r="Q23" s="2"/>
      <c r="AG23"/>
    </row>
    <row r="24" spans="2:33" x14ac:dyDescent="0.25">
      <c r="B24" s="14" t="s">
        <v>25</v>
      </c>
      <c r="C24" s="15">
        <v>15.433113531003805</v>
      </c>
      <c r="D24" s="16">
        <v>6.7179619613186317</v>
      </c>
      <c r="E24" s="17">
        <v>1.4399255769160144</v>
      </c>
      <c r="F24" s="16">
        <v>25.667182096141154</v>
      </c>
      <c r="G24" s="17">
        <v>4.5452028565941952E-2</v>
      </c>
      <c r="H24" s="16">
        <v>68.362112404535026</v>
      </c>
      <c r="I24" s="17">
        <v>3.4502960856687692E-2</v>
      </c>
      <c r="J24" s="16">
        <v>70.935974179881782</v>
      </c>
      <c r="K24" s="17">
        <v>5.4977722450982167</v>
      </c>
      <c r="L24" s="16">
        <v>14.24192557727941</v>
      </c>
      <c r="M24" s="17">
        <v>0.32489728360366049</v>
      </c>
      <c r="N24" s="16">
        <v>46.476173898244369</v>
      </c>
      <c r="O24" s="17">
        <v>11.189222823169986</v>
      </c>
      <c r="P24" s="18">
        <v>8.2083871236909172</v>
      </c>
      <c r="Q24" s="2"/>
      <c r="AG24"/>
    </row>
    <row r="25" spans="2:33" x14ac:dyDescent="0.25">
      <c r="B25" s="14" t="s">
        <v>26</v>
      </c>
      <c r="C25" s="15">
        <v>11.094890510948906</v>
      </c>
      <c r="D25" s="16" t="s">
        <v>27</v>
      </c>
      <c r="E25" s="17">
        <v>0.68126520681265212</v>
      </c>
      <c r="F25" s="16" t="s">
        <v>27</v>
      </c>
      <c r="G25" s="17">
        <v>0.29197080291970801</v>
      </c>
      <c r="H25" s="16" t="s">
        <v>27</v>
      </c>
      <c r="I25" s="17">
        <v>1.0218978102189782</v>
      </c>
      <c r="J25" s="16" t="s">
        <v>27</v>
      </c>
      <c r="K25" s="17">
        <v>2.7250608272506085</v>
      </c>
      <c r="L25" s="16" t="s">
        <v>27</v>
      </c>
      <c r="M25" s="17">
        <v>0.43795620437956206</v>
      </c>
      <c r="N25" s="16" t="s">
        <v>27</v>
      </c>
      <c r="O25" s="17">
        <v>7.2992700729926998</v>
      </c>
      <c r="P25" s="18" t="s">
        <v>27</v>
      </c>
      <c r="Q25" s="2"/>
      <c r="AG25"/>
    </row>
    <row r="26" spans="2:33" x14ac:dyDescent="0.25">
      <c r="B26" s="14" t="s">
        <v>28</v>
      </c>
      <c r="C26" s="15">
        <v>77.807486631016047</v>
      </c>
      <c r="D26" s="16" t="s">
        <v>27</v>
      </c>
      <c r="E26" s="17">
        <v>14.705882352941178</v>
      </c>
      <c r="F26" s="16" t="s">
        <v>27</v>
      </c>
      <c r="G26" s="17">
        <v>2.1390374331550799</v>
      </c>
      <c r="H26" s="16" t="s">
        <v>27</v>
      </c>
      <c r="I26" s="17">
        <v>72.103386809269168</v>
      </c>
      <c r="J26" s="16" t="s">
        <v>27</v>
      </c>
      <c r="K26" s="17">
        <v>11.140819964349376</v>
      </c>
      <c r="L26" s="16" t="s">
        <v>27</v>
      </c>
      <c r="M26" s="17">
        <v>1.1586452762923352</v>
      </c>
      <c r="N26" s="16" t="s">
        <v>27</v>
      </c>
      <c r="O26" s="17">
        <v>7.3975044563279857</v>
      </c>
      <c r="P26" s="18" t="s">
        <v>27</v>
      </c>
      <c r="Q26" s="2"/>
      <c r="AG26"/>
    </row>
    <row r="27" spans="2:33" x14ac:dyDescent="0.25">
      <c r="B27" s="14" t="s">
        <v>29</v>
      </c>
      <c r="C27" s="15">
        <v>11.245535455686161</v>
      </c>
      <c r="D27" s="16">
        <v>8.3395597164376749</v>
      </c>
      <c r="E27" s="17">
        <v>1.0495965991152367</v>
      </c>
      <c r="F27" s="16">
        <v>23.279955039676189</v>
      </c>
      <c r="G27" s="17">
        <v>7.5080711763084285E-2</v>
      </c>
      <c r="H27" s="16">
        <v>0</v>
      </c>
      <c r="I27" s="17">
        <v>1.239244065136003</v>
      </c>
      <c r="J27" s="16">
        <v>19.128160686411562</v>
      </c>
      <c r="K27" s="17">
        <v>2.9589788379620825</v>
      </c>
      <c r="L27" s="16">
        <v>16.398876334267023</v>
      </c>
      <c r="M27" s="17">
        <v>2.5680685327321915</v>
      </c>
      <c r="N27" s="16">
        <v>20.939875201286252</v>
      </c>
      <c r="O27" s="17">
        <v>5.4537599072080392</v>
      </c>
      <c r="P27" s="18">
        <v>12.98191490856281</v>
      </c>
      <c r="Q27" s="2"/>
      <c r="AG27"/>
    </row>
    <row r="28" spans="2:33" x14ac:dyDescent="0.25">
      <c r="B28" s="14" t="s">
        <v>30</v>
      </c>
      <c r="C28" s="15">
        <v>18.615546725916047</v>
      </c>
      <c r="D28" s="16">
        <v>8.2463233012602579</v>
      </c>
      <c r="E28" s="17">
        <v>3.2691715256269323</v>
      </c>
      <c r="F28" s="16">
        <v>24.943198013202995</v>
      </c>
      <c r="G28" s="17">
        <v>0.12922252855885399</v>
      </c>
      <c r="H28" s="16">
        <v>73.394693656118676</v>
      </c>
      <c r="I28" s="17">
        <v>1.3281213945645469</v>
      </c>
      <c r="J28" s="16">
        <v>27.654411284894575</v>
      </c>
      <c r="K28" s="17">
        <v>6.8838692396087753</v>
      </c>
      <c r="L28" s="16">
        <v>16.137483923198722</v>
      </c>
      <c r="M28" s="17">
        <v>2.8629048838364377</v>
      </c>
      <c r="N28" s="16">
        <v>27.48236441375419</v>
      </c>
      <c r="O28" s="17">
        <v>12.124653336318007</v>
      </c>
      <c r="P28" s="18">
        <v>11.236013542284439</v>
      </c>
      <c r="Q28" s="2"/>
      <c r="AG28"/>
    </row>
    <row r="29" spans="2:33" x14ac:dyDescent="0.25">
      <c r="B29" s="11"/>
      <c r="C29" s="20"/>
      <c r="D29" s="21"/>
      <c r="E29" s="22"/>
      <c r="F29" s="21"/>
      <c r="G29" s="22"/>
      <c r="H29" s="21"/>
      <c r="I29" s="22"/>
      <c r="J29" s="21"/>
      <c r="K29" s="22"/>
      <c r="L29" s="21"/>
      <c r="M29" s="22"/>
      <c r="N29" s="21"/>
      <c r="O29" s="22"/>
      <c r="P29" s="23"/>
      <c r="Q29" s="2"/>
      <c r="AG29"/>
    </row>
    <row r="30" spans="2:33" x14ac:dyDescent="0.25">
      <c r="B30" s="6" t="s">
        <v>31</v>
      </c>
      <c r="C30" s="20"/>
      <c r="D30" s="21"/>
      <c r="E30" s="22"/>
      <c r="F30" s="21"/>
      <c r="G30" s="22"/>
      <c r="H30" s="21"/>
      <c r="I30" s="22"/>
      <c r="J30" s="21"/>
      <c r="K30" s="22"/>
      <c r="L30" s="21"/>
      <c r="M30" s="22"/>
      <c r="N30" s="21"/>
      <c r="O30" s="22"/>
      <c r="P30" s="23"/>
      <c r="Q30" s="2"/>
      <c r="AG30"/>
    </row>
    <row r="31" spans="2:33" x14ac:dyDescent="0.25">
      <c r="B31" s="14" t="s">
        <v>32</v>
      </c>
      <c r="C31" s="15">
        <v>18.683392372507146</v>
      </c>
      <c r="D31" s="16">
        <v>8.596746749030677</v>
      </c>
      <c r="E31" s="17">
        <v>2.725556999242527</v>
      </c>
      <c r="F31" s="16">
        <v>29.565440910269398</v>
      </c>
      <c r="G31" s="17">
        <v>0.11354080705237254</v>
      </c>
      <c r="H31" s="16">
        <v>52.634257832405851</v>
      </c>
      <c r="I31" s="17">
        <v>1.1741388367199457</v>
      </c>
      <c r="J31" s="16">
        <v>26.372684849802887</v>
      </c>
      <c r="K31" s="17">
        <v>8.3436288862723273</v>
      </c>
      <c r="L31" s="16">
        <v>14.946465796339798</v>
      </c>
      <c r="M31" s="17">
        <v>2.580118219830021</v>
      </c>
      <c r="N31" s="16">
        <v>30.346335009216492</v>
      </c>
      <c r="O31" s="17">
        <v>9.1975226218750095</v>
      </c>
      <c r="P31" s="18">
        <v>13.95321426487598</v>
      </c>
      <c r="Q31" s="2"/>
      <c r="AG31"/>
    </row>
    <row r="32" spans="2:33" x14ac:dyDescent="0.25">
      <c r="B32" s="14" t="s">
        <v>33</v>
      </c>
      <c r="C32" s="15">
        <v>21.345514950166113</v>
      </c>
      <c r="D32" s="16">
        <v>0</v>
      </c>
      <c r="E32" s="17">
        <v>4.6303986710963452</v>
      </c>
      <c r="F32" s="16" t="s">
        <v>27</v>
      </c>
      <c r="G32" s="17">
        <v>1.7441860465116279</v>
      </c>
      <c r="H32" s="16" t="s">
        <v>27</v>
      </c>
      <c r="I32" s="17">
        <v>1.5780730897009967</v>
      </c>
      <c r="J32" s="16" t="s">
        <v>27</v>
      </c>
      <c r="K32" s="17">
        <v>8.9700996677740861</v>
      </c>
      <c r="L32" s="16" t="s">
        <v>27</v>
      </c>
      <c r="M32" s="17">
        <v>1.6403654485049834</v>
      </c>
      <c r="N32" s="16" t="s">
        <v>27</v>
      </c>
      <c r="O32" s="17">
        <v>12.728405315614619</v>
      </c>
      <c r="P32" s="18" t="s">
        <v>27</v>
      </c>
      <c r="Q32" s="2"/>
      <c r="AG32"/>
    </row>
    <row r="33" spans="2:33" x14ac:dyDescent="0.25">
      <c r="B33" s="14" t="s">
        <v>34</v>
      </c>
      <c r="C33" s="15">
        <v>15.957181976599452</v>
      </c>
      <c r="D33" s="16" t="s">
        <v>27</v>
      </c>
      <c r="E33" s="17">
        <v>2.5143141647996017</v>
      </c>
      <c r="F33" s="16" t="s">
        <v>27</v>
      </c>
      <c r="G33" s="17">
        <v>0.2987303958177745</v>
      </c>
      <c r="H33" s="16" t="s">
        <v>27</v>
      </c>
      <c r="I33" s="17">
        <v>0.4729897933781429</v>
      </c>
      <c r="J33" s="16" t="s">
        <v>27</v>
      </c>
      <c r="K33" s="17">
        <v>6.1239731142643761</v>
      </c>
      <c r="L33" s="16" t="s">
        <v>27</v>
      </c>
      <c r="M33" s="17">
        <v>1.344286781179985</v>
      </c>
      <c r="N33" s="16" t="s">
        <v>27</v>
      </c>
      <c r="O33" s="17">
        <v>10.55514065222803</v>
      </c>
      <c r="P33" s="18" t="s">
        <v>27</v>
      </c>
      <c r="Q33" s="2"/>
      <c r="AG33"/>
    </row>
    <row r="34" spans="2:33" x14ac:dyDescent="0.25">
      <c r="B34" s="14" t="s">
        <v>35</v>
      </c>
      <c r="C34" s="15">
        <v>18.14488828706838</v>
      </c>
      <c r="D34" s="16" t="s">
        <v>27</v>
      </c>
      <c r="E34" s="17">
        <v>2.5727826675693977</v>
      </c>
      <c r="F34" s="16" t="s">
        <v>27</v>
      </c>
      <c r="G34" s="17">
        <v>1.5572105619498984</v>
      </c>
      <c r="H34" s="16" t="s">
        <v>27</v>
      </c>
      <c r="I34" s="17">
        <v>1.2186865267433988</v>
      </c>
      <c r="J34" s="16" t="s">
        <v>27</v>
      </c>
      <c r="K34" s="17">
        <v>8.2599864590385916</v>
      </c>
      <c r="L34" s="16" t="s">
        <v>27</v>
      </c>
      <c r="M34" s="17">
        <v>1.1509817197020988</v>
      </c>
      <c r="N34" s="16" t="s">
        <v>27</v>
      </c>
      <c r="O34" s="17">
        <v>9.7494922139471907</v>
      </c>
      <c r="P34" s="18" t="s">
        <v>27</v>
      </c>
      <c r="Q34" s="2"/>
      <c r="AG34"/>
    </row>
    <row r="35" spans="2:33" x14ac:dyDescent="0.25">
      <c r="B35" s="14" t="s">
        <v>36</v>
      </c>
      <c r="C35" s="15">
        <v>20.460986208199508</v>
      </c>
      <c r="D35" s="16">
        <v>5.2122476366911084</v>
      </c>
      <c r="E35" s="17">
        <v>4.0052900056678631</v>
      </c>
      <c r="F35" s="16">
        <v>13.052568088475311</v>
      </c>
      <c r="G35" s="17">
        <v>0.83128660494993389</v>
      </c>
      <c r="H35" s="16">
        <v>22.948274078397084</v>
      </c>
      <c r="I35" s="17">
        <v>0.8501794823351595</v>
      </c>
      <c r="J35" s="16">
        <v>23.7242826390974</v>
      </c>
      <c r="K35" s="17">
        <v>9.3708671830719812</v>
      </c>
      <c r="L35" s="16">
        <v>8.3883868966691058</v>
      </c>
      <c r="M35" s="17">
        <v>0.98242962403174006</v>
      </c>
      <c r="N35" s="16">
        <v>27.982657286796492</v>
      </c>
      <c r="O35" s="17">
        <v>12.77158511241262</v>
      </c>
      <c r="P35" s="18">
        <v>6.6937658434261031</v>
      </c>
      <c r="Q35" s="2"/>
      <c r="AG35"/>
    </row>
    <row r="36" spans="2:33" x14ac:dyDescent="0.25">
      <c r="B36" s="11"/>
      <c r="C36" s="20"/>
      <c r="D36" s="21"/>
      <c r="E36" s="22"/>
      <c r="F36" s="21"/>
      <c r="G36" s="22"/>
      <c r="H36" s="21"/>
      <c r="I36" s="22"/>
      <c r="J36" s="21"/>
      <c r="K36" s="22"/>
      <c r="L36" s="21"/>
      <c r="M36" s="22"/>
      <c r="N36" s="21"/>
      <c r="O36" s="22"/>
      <c r="P36" s="23"/>
      <c r="Q36" s="2"/>
      <c r="AG36"/>
    </row>
    <row r="37" spans="2:33" x14ac:dyDescent="0.25">
      <c r="B37" s="6" t="s">
        <v>37</v>
      </c>
      <c r="C37" s="20"/>
      <c r="D37" s="21"/>
      <c r="E37" s="22"/>
      <c r="F37" s="21"/>
      <c r="G37" s="22"/>
      <c r="H37" s="21"/>
      <c r="I37" s="22"/>
      <c r="J37" s="21"/>
      <c r="K37" s="22"/>
      <c r="L37" s="21"/>
      <c r="M37" s="22"/>
      <c r="N37" s="21"/>
      <c r="O37" s="22"/>
      <c r="P37" s="23"/>
      <c r="Q37" s="2"/>
      <c r="AG37"/>
    </row>
    <row r="38" spans="2:33" x14ac:dyDescent="0.25">
      <c r="B38" s="14" t="s">
        <v>38</v>
      </c>
      <c r="C38" s="15">
        <v>21.053933277976295</v>
      </c>
      <c r="D38" s="16">
        <v>8.2761787610831465</v>
      </c>
      <c r="E38" s="17">
        <v>4.2108891652623166</v>
      </c>
      <c r="F38" s="16">
        <v>23.573925459179744</v>
      </c>
      <c r="G38" s="17">
        <v>0</v>
      </c>
      <c r="H38" s="16">
        <v>0</v>
      </c>
      <c r="I38" s="17">
        <v>6.9730148342639113</v>
      </c>
      <c r="J38" s="16">
        <v>15.183778357615644</v>
      </c>
      <c r="K38" s="17">
        <v>5.0139031126442024</v>
      </c>
      <c r="L38" s="16">
        <v>21.166215775609704</v>
      </c>
      <c r="M38" s="17">
        <v>1.3022620080373932</v>
      </c>
      <c r="N38" s="16">
        <v>35.512734946430491</v>
      </c>
      <c r="O38" s="17">
        <v>12.568202512362401</v>
      </c>
      <c r="P38" s="18">
        <v>11.902580555725958</v>
      </c>
      <c r="Q38" s="2"/>
      <c r="AG38"/>
    </row>
    <row r="39" spans="2:33" x14ac:dyDescent="0.25">
      <c r="B39" s="14" t="s">
        <v>39</v>
      </c>
      <c r="C39" s="15">
        <v>21.172696489039385</v>
      </c>
      <c r="D39" s="16" t="s">
        <v>27</v>
      </c>
      <c r="E39" s="17">
        <v>4.5624665834967031</v>
      </c>
      <c r="F39" s="16" t="s">
        <v>27</v>
      </c>
      <c r="G39" s="17">
        <v>0.58813045802887187</v>
      </c>
      <c r="H39" s="16" t="s">
        <v>27</v>
      </c>
      <c r="I39" s="17">
        <v>1.9782569951880233</v>
      </c>
      <c r="J39" s="16" t="s">
        <v>27</v>
      </c>
      <c r="K39" s="17">
        <v>9.463553733737303</v>
      </c>
      <c r="L39" s="16" t="s">
        <v>27</v>
      </c>
      <c r="M39" s="17">
        <v>1.4257708073427195</v>
      </c>
      <c r="N39" s="16" t="s">
        <v>27</v>
      </c>
      <c r="O39" s="17">
        <v>13.74086615576546</v>
      </c>
      <c r="P39" s="18" t="s">
        <v>27</v>
      </c>
      <c r="Q39" s="2"/>
      <c r="AG39"/>
    </row>
    <row r="40" spans="2:33" x14ac:dyDescent="0.25">
      <c r="B40" s="14" t="s">
        <v>40</v>
      </c>
      <c r="C40" s="15">
        <v>22.324723247232473</v>
      </c>
      <c r="D40" s="16" t="s">
        <v>27</v>
      </c>
      <c r="E40" s="17">
        <v>1.9372693726937271</v>
      </c>
      <c r="F40" s="16" t="s">
        <v>27</v>
      </c>
      <c r="G40" s="17">
        <v>1.1992619926199262</v>
      </c>
      <c r="H40" s="16" t="s">
        <v>27</v>
      </c>
      <c r="I40" s="17">
        <v>2.4907749077490773</v>
      </c>
      <c r="J40" s="16" t="s">
        <v>27</v>
      </c>
      <c r="K40" s="17">
        <v>4.8892988929889292</v>
      </c>
      <c r="L40" s="16" t="s">
        <v>27</v>
      </c>
      <c r="M40" s="17">
        <v>1.2915129151291513</v>
      </c>
      <c r="N40" s="16" t="s">
        <v>27</v>
      </c>
      <c r="O40" s="17">
        <v>15.59040590405904</v>
      </c>
      <c r="P40" s="18" t="s">
        <v>27</v>
      </c>
      <c r="Q40" s="2"/>
      <c r="AG40"/>
    </row>
    <row r="41" spans="2:33" x14ac:dyDescent="0.25">
      <c r="B41" s="14" t="s">
        <v>41</v>
      </c>
      <c r="C41" s="15">
        <v>20.579493860637744</v>
      </c>
      <c r="D41" s="16">
        <v>5.2878609317049001</v>
      </c>
      <c r="E41" s="17">
        <v>2.8660761415303138</v>
      </c>
      <c r="F41" s="16">
        <v>20.265701285075018</v>
      </c>
      <c r="G41" s="17">
        <v>0</v>
      </c>
      <c r="H41" s="16">
        <v>0</v>
      </c>
      <c r="I41" s="17">
        <v>3.4193789663110534</v>
      </c>
      <c r="J41" s="16">
        <v>15.120623173440581</v>
      </c>
      <c r="K41" s="17">
        <v>5.4994882135708023</v>
      </c>
      <c r="L41" s="16">
        <v>13.266537597817576</v>
      </c>
      <c r="M41" s="17">
        <v>1.6146121430159786</v>
      </c>
      <c r="N41" s="16">
        <v>28.557599390763983</v>
      </c>
      <c r="O41" s="17">
        <v>13.058134497432627</v>
      </c>
      <c r="P41" s="18">
        <v>7.4347507335354281</v>
      </c>
      <c r="Q41" s="2"/>
      <c r="AG41"/>
    </row>
    <row r="42" spans="2:33" x14ac:dyDescent="0.25">
      <c r="B42" s="14"/>
      <c r="C42" s="20"/>
      <c r="D42" s="21"/>
      <c r="E42" s="22"/>
      <c r="F42" s="21"/>
      <c r="G42" s="22"/>
      <c r="H42" s="21"/>
      <c r="I42" s="22"/>
      <c r="J42" s="21"/>
      <c r="K42" s="22"/>
      <c r="L42" s="21"/>
      <c r="M42" s="22"/>
      <c r="N42" s="21"/>
      <c r="O42" s="22"/>
      <c r="P42" s="23"/>
      <c r="Q42" s="2"/>
      <c r="AG42"/>
    </row>
    <row r="43" spans="2:33" ht="30" x14ac:dyDescent="0.25">
      <c r="B43" s="24" t="s">
        <v>42</v>
      </c>
      <c r="C43" s="20"/>
      <c r="D43" s="21"/>
      <c r="E43" s="22"/>
      <c r="F43" s="21"/>
      <c r="G43" s="22"/>
      <c r="H43" s="21"/>
      <c r="I43" s="22"/>
      <c r="J43" s="21"/>
      <c r="K43" s="22"/>
      <c r="L43" s="21"/>
      <c r="M43" s="22"/>
      <c r="N43" s="21"/>
      <c r="O43" s="22"/>
      <c r="P43" s="23"/>
      <c r="Q43" s="2"/>
      <c r="AG43"/>
    </row>
    <row r="44" spans="2:33" x14ac:dyDescent="0.25">
      <c r="B44" s="14" t="s">
        <v>43</v>
      </c>
      <c r="C44" s="15">
        <v>23.134601584837693</v>
      </c>
      <c r="D44" s="16">
        <v>7.0778481177142316</v>
      </c>
      <c r="E44" s="17">
        <v>5.8171837494829788</v>
      </c>
      <c r="F44" s="16">
        <v>16.874993884829877</v>
      </c>
      <c r="G44" s="17">
        <v>2.4591382612343624</v>
      </c>
      <c r="H44" s="16">
        <v>25.82412051807934</v>
      </c>
      <c r="I44" s="17">
        <v>0.53624451549182983</v>
      </c>
      <c r="J44" s="16">
        <v>47.905487590585508</v>
      </c>
      <c r="K44" s="17">
        <v>11.47031160730074</v>
      </c>
      <c r="L44" s="16">
        <v>11.633579920426154</v>
      </c>
      <c r="M44" s="17">
        <v>3.8306214129805753</v>
      </c>
      <c r="N44" s="16">
        <v>20.826964481036519</v>
      </c>
      <c r="O44" s="17">
        <v>11.949335794381536</v>
      </c>
      <c r="P44" s="18">
        <v>10.959821137093662</v>
      </c>
      <c r="Q44" s="2"/>
      <c r="AG44"/>
    </row>
    <row r="45" spans="2:33" x14ac:dyDescent="0.25">
      <c r="B45" s="14" t="s">
        <v>44</v>
      </c>
      <c r="C45" s="15">
        <v>24.169921875</v>
      </c>
      <c r="D45" s="16" t="s">
        <v>27</v>
      </c>
      <c r="E45" s="17">
        <v>6.591796875</v>
      </c>
      <c r="F45" s="16" t="s">
        <v>27</v>
      </c>
      <c r="G45" s="17">
        <v>3.02734375</v>
      </c>
      <c r="H45" s="16" t="s">
        <v>27</v>
      </c>
      <c r="I45" s="17">
        <v>1.123046875</v>
      </c>
      <c r="J45" s="16" t="s">
        <v>27</v>
      </c>
      <c r="K45" s="17">
        <v>10.3515625</v>
      </c>
      <c r="L45" s="16" t="s">
        <v>27</v>
      </c>
      <c r="M45" s="17">
        <v>1.6357421875</v>
      </c>
      <c r="N45" s="16" t="s">
        <v>27</v>
      </c>
      <c r="O45" s="17">
        <v>15.91796875</v>
      </c>
      <c r="P45" s="18" t="s">
        <v>27</v>
      </c>
      <c r="Q45" s="2"/>
      <c r="AG45"/>
    </row>
    <row r="46" spans="2:33" x14ac:dyDescent="0.25">
      <c r="B46" s="14" t="s">
        <v>45</v>
      </c>
      <c r="C46" s="15">
        <v>21.677604593929452</v>
      </c>
      <c r="D46" s="16" t="s">
        <v>27</v>
      </c>
      <c r="E46" s="17">
        <v>3.814602132895816</v>
      </c>
      <c r="F46" s="16" t="s">
        <v>27</v>
      </c>
      <c r="G46" s="17">
        <v>0.51271534044298606</v>
      </c>
      <c r="H46" s="16" t="s">
        <v>27</v>
      </c>
      <c r="I46" s="17">
        <v>4.4503691550451192</v>
      </c>
      <c r="J46" s="16" t="s">
        <v>27</v>
      </c>
      <c r="K46" s="17">
        <v>7.3420836751435594</v>
      </c>
      <c r="L46" s="16" t="s">
        <v>27</v>
      </c>
      <c r="M46" s="17">
        <v>1.7022149302707137</v>
      </c>
      <c r="N46" s="16" t="s">
        <v>27</v>
      </c>
      <c r="O46" s="17">
        <v>12.407711238720262</v>
      </c>
      <c r="P46" s="18" t="s">
        <v>27</v>
      </c>
      <c r="Q46" s="2"/>
      <c r="AG46"/>
    </row>
    <row r="47" spans="2:33" x14ac:dyDescent="0.25">
      <c r="B47" s="25" t="s">
        <v>46</v>
      </c>
      <c r="C47" s="26">
        <v>17.837078651685392</v>
      </c>
      <c r="D47" s="27" t="s">
        <v>27</v>
      </c>
      <c r="E47" s="28">
        <v>4.4662921348314608</v>
      </c>
      <c r="F47" s="27" t="s">
        <v>27</v>
      </c>
      <c r="G47" s="28">
        <v>1.4044943820224718</v>
      </c>
      <c r="H47" s="27" t="s">
        <v>27</v>
      </c>
      <c r="I47" s="28">
        <v>3.679775280898876</v>
      </c>
      <c r="J47" s="27" t="s">
        <v>27</v>
      </c>
      <c r="K47" s="28">
        <v>5.3370786516853927</v>
      </c>
      <c r="L47" s="27" t="s">
        <v>27</v>
      </c>
      <c r="M47" s="28">
        <v>0.5337078651685393</v>
      </c>
      <c r="N47" s="27" t="s">
        <v>27</v>
      </c>
      <c r="O47" s="28">
        <v>12.134831460674157</v>
      </c>
      <c r="P47" s="29" t="s">
        <v>27</v>
      </c>
      <c r="Q47" s="2"/>
      <c r="AG47"/>
    </row>
    <row r="48" spans="2:33" x14ac:dyDescent="0.25">
      <c r="B48" s="1" t="s">
        <v>47</v>
      </c>
      <c r="C48" s="1"/>
      <c r="D48" s="1"/>
      <c r="E48" s="1"/>
      <c r="F48" s="1"/>
      <c r="G48" s="1"/>
      <c r="H48" s="1"/>
      <c r="I48" s="1"/>
      <c r="J48" s="1"/>
      <c r="K48" s="1"/>
      <c r="L48" s="1"/>
      <c r="M48" s="1"/>
      <c r="N48" s="1"/>
      <c r="O48" s="1"/>
      <c r="P48" s="1"/>
      <c r="Q48" s="1"/>
    </row>
    <row r="49" spans="2:17" x14ac:dyDescent="0.25">
      <c r="B49" s="1" t="s">
        <v>48</v>
      </c>
      <c r="C49" s="1"/>
      <c r="D49" s="1"/>
      <c r="E49" s="1"/>
      <c r="F49" s="1"/>
      <c r="G49" s="1"/>
      <c r="H49" s="1"/>
      <c r="I49" s="1"/>
      <c r="J49" s="1"/>
      <c r="K49" s="1"/>
      <c r="L49" s="1"/>
      <c r="M49" s="2"/>
      <c r="N49" s="2"/>
      <c r="O49" s="2"/>
      <c r="P49" s="2"/>
      <c r="Q49" s="2"/>
    </row>
    <row r="50" spans="2:17" x14ac:dyDescent="0.25">
      <c r="B50" s="30" t="s">
        <v>49</v>
      </c>
      <c r="C50" s="31"/>
      <c r="D50" s="31"/>
      <c r="E50" s="31"/>
      <c r="F50" s="31"/>
      <c r="G50" s="31"/>
      <c r="H50" s="31"/>
      <c r="I50" s="31"/>
      <c r="J50" s="31"/>
      <c r="K50" s="1"/>
      <c r="L50" s="1"/>
      <c r="M50" s="2"/>
      <c r="N50" s="2"/>
      <c r="O50" s="2"/>
      <c r="P50" s="2"/>
      <c r="Q50" s="2"/>
    </row>
    <row r="51" spans="2:17" x14ac:dyDescent="0.25">
      <c r="B51" s="32"/>
      <c r="C51" s="1"/>
      <c r="D51" s="1"/>
      <c r="E51" s="1"/>
      <c r="F51" s="1"/>
      <c r="G51" s="1"/>
      <c r="H51" s="1"/>
      <c r="I51" s="1"/>
      <c r="J51" s="1"/>
      <c r="K51" s="1"/>
      <c r="L51" s="1"/>
      <c r="M51" s="2"/>
      <c r="N51" s="2"/>
      <c r="O51" s="2"/>
      <c r="P51" s="2"/>
      <c r="Q51" s="2"/>
    </row>
    <row r="52" spans="2:17" x14ac:dyDescent="0.25">
      <c r="B52" s="1"/>
      <c r="C52" s="1"/>
      <c r="D52" s="1"/>
      <c r="E52" s="1"/>
      <c r="F52" s="1"/>
      <c r="G52" s="1"/>
      <c r="H52" s="1"/>
      <c r="I52" s="1"/>
      <c r="J52" s="1"/>
      <c r="K52" s="1"/>
      <c r="L52" s="1"/>
      <c r="M52" s="2"/>
      <c r="N52" s="2"/>
      <c r="O52" s="2"/>
      <c r="P52" s="2"/>
      <c r="Q52" s="2"/>
    </row>
    <row r="53" spans="2:17" x14ac:dyDescent="0.25">
      <c r="B53" s="2"/>
      <c r="C53" s="2"/>
      <c r="D53" s="2"/>
      <c r="E53" s="2"/>
      <c r="F53" s="2"/>
      <c r="G53" s="2"/>
      <c r="H53" s="2"/>
      <c r="I53" s="2"/>
      <c r="J53" s="2"/>
      <c r="K53" s="2"/>
      <c r="L53" s="2"/>
      <c r="M53" s="2"/>
      <c r="N53" s="2"/>
      <c r="O53" s="2"/>
      <c r="P53" s="2"/>
      <c r="Q53" s="2"/>
    </row>
    <row r="54" spans="2:17" x14ac:dyDescent="0.25">
      <c r="B54" s="2"/>
      <c r="C54" s="2"/>
      <c r="D54" s="2"/>
      <c r="E54" s="2"/>
      <c r="F54" s="2"/>
      <c r="G54" s="2"/>
      <c r="H54" s="2"/>
      <c r="I54" s="2"/>
      <c r="J54" s="2"/>
      <c r="K54" s="2"/>
      <c r="L54" s="2"/>
      <c r="M54" s="2"/>
      <c r="N54" s="2"/>
      <c r="O54" s="2"/>
      <c r="P54" s="2"/>
      <c r="Q54" s="2"/>
    </row>
    <row r="55" spans="2:17" x14ac:dyDescent="0.25">
      <c r="B55" s="2"/>
      <c r="C55" s="2"/>
      <c r="D55" s="2"/>
      <c r="E55" s="2"/>
      <c r="F55" s="2"/>
      <c r="G55" s="2"/>
      <c r="H55" s="2"/>
      <c r="I55" s="2"/>
      <c r="J55" s="2"/>
      <c r="K55" s="2"/>
      <c r="L55" s="2"/>
      <c r="M55" s="2"/>
      <c r="N55" s="2"/>
      <c r="O55" s="2"/>
      <c r="P55" s="2"/>
      <c r="Q55" s="2"/>
    </row>
    <row r="56" spans="2:17" x14ac:dyDescent="0.25">
      <c r="B56" s="2"/>
      <c r="C56" s="2"/>
      <c r="D56" s="2"/>
      <c r="E56" s="2"/>
      <c r="F56" s="2"/>
      <c r="G56" s="2"/>
      <c r="H56" s="2"/>
      <c r="I56" s="2"/>
      <c r="J56" s="2"/>
      <c r="K56" s="2"/>
      <c r="L56" s="2"/>
      <c r="M56" s="2"/>
      <c r="N56" s="2"/>
      <c r="O56" s="2"/>
      <c r="P56" s="2"/>
      <c r="Q56" s="2"/>
    </row>
    <row r="57" spans="2:17" x14ac:dyDescent="0.25">
      <c r="B57" s="2"/>
      <c r="C57" s="2"/>
      <c r="D57" s="2"/>
      <c r="E57" s="2"/>
      <c r="F57" s="2"/>
      <c r="G57" s="2"/>
      <c r="H57" s="2"/>
      <c r="I57" s="2"/>
      <c r="J57" s="2"/>
      <c r="K57" s="2"/>
      <c r="L57" s="2"/>
      <c r="M57" s="2"/>
      <c r="N57" s="2"/>
      <c r="O57" s="2"/>
      <c r="P57" s="2"/>
      <c r="Q57" s="2"/>
    </row>
    <row r="58" spans="2:17" x14ac:dyDescent="0.25">
      <c r="B58" s="2"/>
      <c r="C58" s="2"/>
      <c r="D58" s="2"/>
      <c r="E58" s="2"/>
      <c r="F58" s="2"/>
      <c r="G58" s="2"/>
      <c r="H58" s="2"/>
      <c r="I58" s="2"/>
      <c r="J58" s="2"/>
      <c r="K58" s="2"/>
      <c r="L58" s="2"/>
      <c r="M58" s="2"/>
      <c r="N58" s="2"/>
      <c r="O58" s="2"/>
      <c r="P58" s="2"/>
      <c r="Q58" s="2"/>
    </row>
    <row r="59" spans="2:17" x14ac:dyDescent="0.25">
      <c r="B59" s="2"/>
      <c r="C59" s="2"/>
      <c r="D59" s="2"/>
      <c r="E59" s="2"/>
      <c r="F59" s="2"/>
      <c r="G59" s="2"/>
      <c r="H59" s="2"/>
      <c r="I59" s="2"/>
      <c r="J59" s="2"/>
      <c r="K59" s="2"/>
      <c r="L59" s="2"/>
      <c r="M59" s="2"/>
      <c r="N59" s="2"/>
      <c r="O59" s="2"/>
      <c r="P59" s="2"/>
      <c r="Q59" s="2"/>
    </row>
    <row r="60" spans="2:17" x14ac:dyDescent="0.25">
      <c r="B60" s="2"/>
      <c r="C60" s="2"/>
      <c r="D60" s="2"/>
      <c r="E60" s="2"/>
      <c r="F60" s="2"/>
      <c r="G60" s="2"/>
      <c r="H60" s="2"/>
      <c r="I60" s="2"/>
      <c r="J60" s="2"/>
      <c r="K60" s="2"/>
      <c r="L60" s="2"/>
      <c r="M60" s="2"/>
      <c r="N60" s="2"/>
      <c r="O60" s="2"/>
      <c r="P60" s="2"/>
      <c r="Q60" s="2"/>
    </row>
    <row r="61" spans="2:17" x14ac:dyDescent="0.25">
      <c r="B61" s="2"/>
      <c r="C61" s="2"/>
      <c r="D61" s="2"/>
      <c r="E61" s="2"/>
      <c r="F61" s="2"/>
      <c r="G61" s="2"/>
      <c r="H61" s="2"/>
      <c r="I61" s="2"/>
      <c r="J61" s="2"/>
      <c r="K61" s="2"/>
      <c r="L61" s="2"/>
      <c r="M61" s="2"/>
      <c r="N61" s="2"/>
      <c r="O61" s="2"/>
      <c r="P61" s="2"/>
      <c r="Q61" s="2"/>
    </row>
    <row r="62" spans="2:17" x14ac:dyDescent="0.25">
      <c r="B62" s="2"/>
      <c r="C62" s="2"/>
      <c r="D62" s="2"/>
      <c r="E62" s="2"/>
      <c r="F62" s="2"/>
      <c r="G62" s="2"/>
      <c r="H62" s="2"/>
      <c r="I62" s="2"/>
      <c r="J62" s="2"/>
      <c r="K62" s="2"/>
      <c r="L62" s="2"/>
      <c r="M62" s="2"/>
      <c r="N62" s="2"/>
      <c r="O62" s="2"/>
      <c r="P62" s="2"/>
      <c r="Q62" s="2"/>
    </row>
    <row r="63" spans="2:17" x14ac:dyDescent="0.25">
      <c r="B63" s="2"/>
      <c r="C63" s="2"/>
      <c r="D63" s="2"/>
      <c r="E63" s="2"/>
      <c r="F63" s="2"/>
      <c r="G63" s="2"/>
      <c r="H63" s="2"/>
      <c r="I63" s="2"/>
      <c r="J63" s="2"/>
      <c r="K63" s="2"/>
      <c r="L63" s="2"/>
      <c r="M63" s="2"/>
      <c r="N63" s="2"/>
      <c r="O63" s="2"/>
      <c r="P63" s="2"/>
      <c r="Q63" s="2"/>
    </row>
    <row r="64" spans="2:17" x14ac:dyDescent="0.25">
      <c r="B64" s="2"/>
      <c r="C64" s="2"/>
      <c r="D64" s="2"/>
      <c r="E64" s="2"/>
      <c r="F64" s="2"/>
      <c r="G64" s="2"/>
      <c r="H64" s="2"/>
      <c r="I64" s="2"/>
      <c r="J64" s="2"/>
      <c r="K64" s="2"/>
      <c r="L64" s="2"/>
      <c r="M64" s="2"/>
      <c r="N64" s="2"/>
      <c r="O64" s="2"/>
      <c r="P64" s="2"/>
      <c r="Q64" s="2"/>
    </row>
    <row r="65" spans="2:17" x14ac:dyDescent="0.25">
      <c r="B65" s="2"/>
      <c r="C65" s="2"/>
      <c r="D65" s="2"/>
      <c r="E65" s="2"/>
      <c r="F65" s="2"/>
      <c r="G65" s="2"/>
      <c r="H65" s="2"/>
      <c r="I65" s="2"/>
      <c r="J65" s="2"/>
      <c r="K65" s="2"/>
      <c r="L65" s="2"/>
      <c r="M65" s="2"/>
      <c r="N65" s="2"/>
      <c r="O65" s="2"/>
      <c r="P65" s="2"/>
      <c r="Q65" s="2"/>
    </row>
    <row r="66" spans="2:17" x14ac:dyDescent="0.25">
      <c r="B66" s="2"/>
      <c r="C66" s="2"/>
      <c r="D66" s="2"/>
      <c r="E66" s="2"/>
      <c r="F66" s="2"/>
      <c r="G66" s="2"/>
      <c r="H66" s="2"/>
      <c r="I66" s="2"/>
      <c r="J66" s="2"/>
      <c r="K66" s="2"/>
      <c r="L66" s="2"/>
      <c r="M66" s="2"/>
      <c r="N66" s="2"/>
      <c r="O66" s="2"/>
      <c r="P66" s="2"/>
      <c r="Q66" s="2"/>
    </row>
    <row r="67" spans="2:17" x14ac:dyDescent="0.25">
      <c r="B67" s="2"/>
      <c r="C67" s="2"/>
      <c r="D67" s="2"/>
      <c r="E67" s="2"/>
      <c r="F67" s="2"/>
      <c r="G67" s="2"/>
      <c r="H67" s="2"/>
      <c r="I67" s="2"/>
      <c r="J67" s="2"/>
      <c r="K67" s="2"/>
      <c r="L67" s="2"/>
      <c r="M67" s="2"/>
      <c r="N67" s="2"/>
      <c r="O67" s="2"/>
      <c r="P67" s="2"/>
      <c r="Q67" s="2"/>
    </row>
    <row r="68" spans="2:17" x14ac:dyDescent="0.25">
      <c r="B68" s="2"/>
      <c r="C68" s="2"/>
      <c r="D68" s="2"/>
      <c r="E68" s="2"/>
      <c r="F68" s="2"/>
      <c r="G68" s="2"/>
      <c r="H68" s="2"/>
      <c r="I68" s="2"/>
      <c r="J68" s="2"/>
      <c r="K68" s="2"/>
      <c r="L68" s="2"/>
      <c r="M68" s="2"/>
      <c r="N68" s="2"/>
      <c r="O68" s="2"/>
      <c r="P68" s="2"/>
      <c r="Q68" s="2"/>
    </row>
    <row r="69" spans="2:17" x14ac:dyDescent="0.25">
      <c r="B69" s="2"/>
      <c r="C69" s="2"/>
      <c r="D69" s="2"/>
      <c r="E69" s="2"/>
      <c r="F69" s="2"/>
      <c r="G69" s="2"/>
      <c r="H69" s="2"/>
      <c r="I69" s="2"/>
      <c r="J69" s="2"/>
      <c r="K69" s="2"/>
      <c r="L69" s="2"/>
      <c r="M69" s="2"/>
      <c r="N69" s="2"/>
      <c r="O69" s="2"/>
      <c r="P69" s="2"/>
      <c r="Q69" s="2"/>
    </row>
    <row r="70" spans="2:17" x14ac:dyDescent="0.25">
      <c r="B70" s="2"/>
      <c r="C70" s="2"/>
      <c r="D70" s="2"/>
      <c r="E70" s="2"/>
      <c r="F70" s="2"/>
      <c r="G70" s="2"/>
      <c r="H70" s="2"/>
      <c r="I70" s="2"/>
      <c r="J70" s="2"/>
      <c r="K70" s="2"/>
      <c r="L70" s="2"/>
      <c r="M70" s="2"/>
      <c r="N70" s="2"/>
      <c r="O70" s="2"/>
      <c r="P70" s="2"/>
      <c r="Q70" s="2"/>
    </row>
    <row r="71" spans="2:17" x14ac:dyDescent="0.25">
      <c r="B71" s="2"/>
      <c r="C71" s="2"/>
      <c r="D71" s="2"/>
      <c r="E71" s="2"/>
      <c r="F71" s="2"/>
      <c r="G71" s="2"/>
      <c r="H71" s="2"/>
      <c r="I71" s="2"/>
      <c r="J71" s="2"/>
      <c r="K71" s="2"/>
      <c r="L71" s="2"/>
      <c r="M71" s="2"/>
      <c r="N71" s="2"/>
      <c r="O71" s="2"/>
      <c r="P71" s="2"/>
      <c r="Q71" s="2"/>
    </row>
    <row r="72" spans="2:17" x14ac:dyDescent="0.25">
      <c r="B72" s="2"/>
      <c r="C72" s="2"/>
      <c r="D72" s="2"/>
      <c r="E72" s="2"/>
      <c r="F72" s="2"/>
      <c r="G72" s="2"/>
      <c r="H72" s="2"/>
      <c r="I72" s="2"/>
      <c r="J72" s="2"/>
      <c r="K72" s="2"/>
      <c r="L72" s="2"/>
      <c r="M72" s="2"/>
      <c r="N72" s="2"/>
      <c r="O72" s="2"/>
      <c r="P72" s="2"/>
      <c r="Q72" s="2"/>
    </row>
    <row r="73" spans="2:17" x14ac:dyDescent="0.25">
      <c r="B73" s="2"/>
      <c r="C73" s="2"/>
      <c r="D73" s="2"/>
      <c r="E73" s="2"/>
      <c r="F73" s="2"/>
      <c r="G73" s="2"/>
      <c r="H73" s="2"/>
      <c r="I73" s="2"/>
      <c r="J73" s="2"/>
      <c r="K73" s="2"/>
      <c r="L73" s="2"/>
      <c r="M73" s="2"/>
      <c r="N73" s="2"/>
      <c r="O73" s="2"/>
      <c r="P73" s="2"/>
      <c r="Q73" s="2"/>
    </row>
    <row r="74" spans="2:17" x14ac:dyDescent="0.25">
      <c r="B74" s="2"/>
      <c r="C74" s="2"/>
      <c r="D74" s="2"/>
      <c r="E74" s="2"/>
      <c r="F74" s="2"/>
      <c r="G74" s="2"/>
      <c r="H74" s="2"/>
      <c r="I74" s="2"/>
      <c r="J74" s="2"/>
      <c r="K74" s="2"/>
      <c r="L74" s="2"/>
      <c r="M74" s="2"/>
      <c r="N74" s="2"/>
      <c r="O74" s="2"/>
      <c r="P74" s="2"/>
      <c r="Q74" s="2"/>
    </row>
    <row r="75" spans="2:17" x14ac:dyDescent="0.25">
      <c r="B75" s="2"/>
      <c r="C75" s="2"/>
      <c r="D75" s="2"/>
      <c r="E75" s="2"/>
      <c r="F75" s="2"/>
      <c r="G75" s="2"/>
      <c r="H75" s="2"/>
      <c r="I75" s="2"/>
      <c r="J75" s="2"/>
      <c r="K75" s="2"/>
      <c r="L75" s="2"/>
      <c r="M75" s="2"/>
      <c r="N75" s="2"/>
      <c r="O75" s="2"/>
      <c r="P75" s="2"/>
      <c r="Q75" s="2"/>
    </row>
    <row r="76" spans="2:17" x14ac:dyDescent="0.25">
      <c r="B76" s="2"/>
      <c r="C76" s="2"/>
      <c r="D76" s="2"/>
      <c r="E76" s="2"/>
      <c r="F76" s="2"/>
      <c r="G76" s="2"/>
      <c r="H76" s="2"/>
      <c r="I76" s="2"/>
      <c r="J76" s="2"/>
      <c r="K76" s="2"/>
      <c r="L76" s="2"/>
      <c r="M76" s="2"/>
      <c r="N76" s="2"/>
      <c r="O76" s="2"/>
      <c r="P76" s="2"/>
      <c r="Q76" s="2"/>
    </row>
    <row r="77" spans="2:17" x14ac:dyDescent="0.25">
      <c r="B77" s="2"/>
      <c r="C77" s="2"/>
      <c r="D77" s="2"/>
      <c r="E77" s="2"/>
      <c r="F77" s="2"/>
      <c r="G77" s="2"/>
      <c r="H77" s="2"/>
      <c r="I77" s="2"/>
      <c r="J77" s="2"/>
      <c r="K77" s="2"/>
      <c r="L77" s="2"/>
      <c r="M77" s="2"/>
      <c r="N77" s="2"/>
      <c r="O77" s="2"/>
      <c r="P77" s="2"/>
      <c r="Q77" s="2"/>
    </row>
    <row r="78" spans="2:17" x14ac:dyDescent="0.25">
      <c r="B78" s="2"/>
      <c r="C78" s="2"/>
      <c r="D78" s="2"/>
      <c r="E78" s="2"/>
      <c r="F78" s="2"/>
      <c r="G78" s="2"/>
      <c r="H78" s="2"/>
      <c r="I78" s="2"/>
      <c r="J78" s="2"/>
      <c r="K78" s="2"/>
      <c r="L78" s="2"/>
      <c r="M78" s="2"/>
      <c r="N78" s="2"/>
      <c r="O78" s="2"/>
      <c r="P78" s="2"/>
      <c r="Q78" s="2"/>
    </row>
    <row r="79" spans="2:17" x14ac:dyDescent="0.25">
      <c r="B79" s="2"/>
      <c r="C79" s="2"/>
      <c r="D79" s="2"/>
      <c r="E79" s="2"/>
      <c r="F79" s="2"/>
      <c r="G79" s="2"/>
      <c r="H79" s="2"/>
      <c r="I79" s="2"/>
      <c r="J79" s="2"/>
      <c r="K79" s="2"/>
      <c r="L79" s="2"/>
      <c r="M79" s="2"/>
      <c r="N79" s="2"/>
      <c r="O79" s="2"/>
      <c r="P79" s="2"/>
      <c r="Q79" s="2"/>
    </row>
    <row r="80" spans="2:17" x14ac:dyDescent="0.25">
      <c r="B80" s="2"/>
      <c r="C80" s="2"/>
      <c r="D80" s="2"/>
      <c r="E80" s="2"/>
      <c r="F80" s="2"/>
      <c r="G80" s="2"/>
      <c r="H80" s="2"/>
      <c r="I80" s="2"/>
      <c r="J80" s="2"/>
      <c r="K80" s="2"/>
      <c r="L80" s="2"/>
      <c r="M80" s="2"/>
      <c r="N80" s="2"/>
      <c r="O80" s="2"/>
      <c r="P80" s="2"/>
      <c r="Q80" s="2"/>
    </row>
    <row r="81" spans="2:17" x14ac:dyDescent="0.25">
      <c r="B81" s="2"/>
      <c r="C81" s="2"/>
      <c r="D81" s="2"/>
      <c r="E81" s="2"/>
      <c r="F81" s="2"/>
      <c r="G81" s="2"/>
      <c r="H81" s="2"/>
      <c r="I81" s="2"/>
      <c r="J81" s="2"/>
      <c r="K81" s="2"/>
      <c r="L81" s="2"/>
      <c r="M81" s="2"/>
      <c r="N81" s="2"/>
      <c r="O81" s="2"/>
      <c r="P81" s="2"/>
      <c r="Q81" s="2"/>
    </row>
    <row r="82" spans="2:17" x14ac:dyDescent="0.25">
      <c r="B82" s="2"/>
      <c r="C82" s="2"/>
      <c r="D82" s="2"/>
      <c r="E82" s="2"/>
      <c r="F82" s="2"/>
      <c r="G82" s="2"/>
      <c r="H82" s="2"/>
      <c r="I82" s="2"/>
      <c r="J82" s="2"/>
      <c r="K82" s="2"/>
      <c r="L82" s="2"/>
      <c r="M82" s="2"/>
      <c r="N82" s="2"/>
      <c r="O82" s="2"/>
      <c r="P82" s="2"/>
      <c r="Q82" s="2"/>
    </row>
    <row r="83" spans="2:17" x14ac:dyDescent="0.25">
      <c r="B83" s="2"/>
      <c r="C83" s="2"/>
      <c r="D83" s="2"/>
      <c r="E83" s="2"/>
      <c r="F83" s="2"/>
      <c r="G83" s="2"/>
      <c r="H83" s="2"/>
      <c r="I83" s="2"/>
      <c r="J83" s="2"/>
      <c r="K83" s="2"/>
      <c r="L83" s="2"/>
      <c r="M83" s="2"/>
      <c r="N83" s="2"/>
      <c r="O83" s="2"/>
      <c r="P83" s="2"/>
      <c r="Q83" s="2"/>
    </row>
    <row r="84" spans="2:17" x14ac:dyDescent="0.25">
      <c r="B84" s="2"/>
      <c r="C84" s="2"/>
      <c r="D84" s="2"/>
      <c r="E84" s="2"/>
      <c r="F84" s="2"/>
      <c r="G84" s="2"/>
      <c r="H84" s="2"/>
      <c r="I84" s="2"/>
      <c r="J84" s="2"/>
      <c r="K84" s="2"/>
      <c r="L84" s="2"/>
      <c r="M84" s="2"/>
      <c r="N84" s="2"/>
      <c r="O84" s="2"/>
      <c r="P84" s="2"/>
      <c r="Q84" s="2"/>
    </row>
    <row r="85" spans="2:17" x14ac:dyDescent="0.25">
      <c r="B85" s="2"/>
      <c r="C85" s="2"/>
      <c r="D85" s="2"/>
      <c r="E85" s="2"/>
      <c r="F85" s="2"/>
      <c r="G85" s="2"/>
      <c r="H85" s="2"/>
      <c r="I85" s="2"/>
      <c r="J85" s="2"/>
      <c r="K85" s="2"/>
      <c r="L85" s="2"/>
      <c r="M85" s="2"/>
      <c r="N85" s="2"/>
      <c r="O85" s="2"/>
      <c r="P85" s="2"/>
      <c r="Q85" s="2"/>
    </row>
    <row r="86" spans="2:17" x14ac:dyDescent="0.25">
      <c r="B86" s="2"/>
      <c r="C86" s="2"/>
      <c r="D86" s="2"/>
      <c r="E86" s="2"/>
      <c r="F86" s="2"/>
      <c r="G86" s="2"/>
      <c r="H86" s="2"/>
      <c r="I86" s="2"/>
      <c r="J86" s="2"/>
      <c r="K86" s="2"/>
      <c r="L86" s="2"/>
      <c r="M86" s="2"/>
      <c r="N86" s="2"/>
      <c r="O86" s="2"/>
      <c r="P86" s="2"/>
      <c r="Q86" s="2"/>
    </row>
    <row r="87" spans="2:17" x14ac:dyDescent="0.25">
      <c r="B87" s="2"/>
      <c r="C87" s="2"/>
      <c r="D87" s="2"/>
      <c r="E87" s="2"/>
      <c r="F87" s="2"/>
      <c r="G87" s="2"/>
      <c r="H87" s="2"/>
      <c r="I87" s="2"/>
      <c r="J87" s="2"/>
      <c r="K87" s="2"/>
      <c r="L87" s="2"/>
      <c r="M87" s="2"/>
      <c r="N87" s="2"/>
      <c r="O87" s="2"/>
      <c r="P87" s="2"/>
      <c r="Q87" s="2"/>
    </row>
    <row r="88" spans="2:17" x14ac:dyDescent="0.25">
      <c r="B88" s="2"/>
      <c r="C88" s="2"/>
      <c r="D88" s="2"/>
      <c r="E88" s="2"/>
      <c r="F88" s="2"/>
      <c r="G88" s="2"/>
      <c r="H88" s="2"/>
      <c r="I88" s="2"/>
      <c r="J88" s="2"/>
      <c r="K88" s="2"/>
      <c r="L88" s="2"/>
      <c r="M88" s="2"/>
      <c r="N88" s="2"/>
      <c r="O88" s="2"/>
      <c r="P88" s="2"/>
      <c r="Q88" s="2"/>
    </row>
    <row r="89" spans="2:17" x14ac:dyDescent="0.25">
      <c r="B89" s="2"/>
      <c r="C89" s="2"/>
      <c r="D89" s="2"/>
      <c r="E89" s="2"/>
      <c r="F89" s="2"/>
      <c r="G89" s="2"/>
      <c r="H89" s="2"/>
      <c r="I89" s="2"/>
      <c r="J89" s="2"/>
      <c r="K89" s="2"/>
      <c r="L89" s="2"/>
      <c r="M89" s="2"/>
      <c r="N89" s="2"/>
      <c r="O89" s="2"/>
      <c r="P89" s="2"/>
      <c r="Q89" s="2"/>
    </row>
    <row r="90" spans="2:17" x14ac:dyDescent="0.25">
      <c r="B90" s="2"/>
      <c r="C90" s="2"/>
      <c r="D90" s="2"/>
      <c r="E90" s="2"/>
      <c r="F90" s="2"/>
      <c r="G90" s="2"/>
      <c r="H90" s="2"/>
      <c r="I90" s="2"/>
      <c r="J90" s="2"/>
      <c r="K90" s="2"/>
      <c r="L90" s="2"/>
      <c r="M90" s="2"/>
      <c r="N90" s="2"/>
      <c r="O90" s="2"/>
      <c r="P90" s="2"/>
      <c r="Q90" s="2"/>
    </row>
    <row r="91" spans="2:17" x14ac:dyDescent="0.25">
      <c r="B91" s="2"/>
      <c r="C91" s="2"/>
      <c r="D91" s="2"/>
      <c r="E91" s="2"/>
      <c r="F91" s="2"/>
      <c r="G91" s="2"/>
      <c r="H91" s="2"/>
      <c r="I91" s="2"/>
      <c r="J91" s="2"/>
      <c r="K91" s="2"/>
      <c r="L91" s="2"/>
      <c r="M91" s="2"/>
      <c r="N91" s="2"/>
      <c r="O91" s="2"/>
      <c r="P91" s="2"/>
      <c r="Q91" s="2"/>
    </row>
    <row r="92" spans="2:17" x14ac:dyDescent="0.25">
      <c r="B92" s="2"/>
      <c r="C92" s="2"/>
      <c r="D92" s="2"/>
      <c r="E92" s="2"/>
      <c r="F92" s="2"/>
      <c r="G92" s="2"/>
      <c r="H92" s="2"/>
      <c r="I92" s="2"/>
      <c r="J92" s="2"/>
      <c r="K92" s="2"/>
      <c r="L92" s="2"/>
      <c r="M92" s="2"/>
      <c r="N92" s="2"/>
      <c r="O92" s="2"/>
      <c r="P92" s="2"/>
      <c r="Q92" s="2"/>
    </row>
    <row r="93" spans="2:17" x14ac:dyDescent="0.25">
      <c r="B93" s="2"/>
      <c r="C93" s="2"/>
      <c r="D93" s="2"/>
      <c r="E93" s="2"/>
      <c r="F93" s="2"/>
      <c r="G93" s="2"/>
      <c r="H93" s="2"/>
      <c r="I93" s="2"/>
      <c r="J93" s="2"/>
      <c r="K93" s="2"/>
      <c r="L93" s="2"/>
      <c r="M93" s="2"/>
      <c r="N93" s="2"/>
      <c r="O93" s="2"/>
      <c r="P93" s="2"/>
      <c r="Q93" s="2"/>
    </row>
    <row r="94" spans="2:17" x14ac:dyDescent="0.25">
      <c r="B94" s="2"/>
      <c r="C94" s="2"/>
      <c r="D94" s="2"/>
      <c r="E94" s="2"/>
      <c r="F94" s="2"/>
      <c r="G94" s="2"/>
      <c r="H94" s="2"/>
      <c r="I94" s="2"/>
      <c r="J94" s="2"/>
      <c r="K94" s="2"/>
      <c r="L94" s="2"/>
      <c r="M94" s="2"/>
      <c r="N94" s="2"/>
      <c r="O94" s="2"/>
      <c r="P94" s="2"/>
      <c r="Q94" s="2"/>
    </row>
    <row r="95" spans="2:17" x14ac:dyDescent="0.25">
      <c r="B95" s="2"/>
      <c r="C95" s="2"/>
      <c r="D95" s="2"/>
      <c r="E95" s="2"/>
      <c r="F95" s="2"/>
      <c r="G95" s="2"/>
      <c r="H95" s="2"/>
      <c r="I95" s="2"/>
      <c r="J95" s="2"/>
      <c r="K95" s="2"/>
      <c r="L95" s="2"/>
      <c r="M95" s="2"/>
      <c r="N95" s="2"/>
      <c r="O95" s="2"/>
      <c r="P95" s="2"/>
      <c r="Q95" s="2"/>
    </row>
    <row r="96" spans="2:17" x14ac:dyDescent="0.25">
      <c r="B96" s="2"/>
      <c r="C96" s="2"/>
      <c r="D96" s="2"/>
      <c r="E96" s="2"/>
      <c r="F96" s="2"/>
      <c r="G96" s="2"/>
      <c r="H96" s="2"/>
      <c r="I96" s="2"/>
      <c r="J96" s="2"/>
      <c r="K96" s="2"/>
      <c r="L96" s="2"/>
      <c r="M96" s="2"/>
      <c r="N96" s="2"/>
      <c r="O96" s="2"/>
      <c r="P96" s="2"/>
      <c r="Q96" s="2"/>
    </row>
    <row r="97" spans="2:17" x14ac:dyDescent="0.25">
      <c r="B97" s="2"/>
      <c r="C97" s="2"/>
      <c r="D97" s="2"/>
      <c r="E97" s="2"/>
      <c r="F97" s="2"/>
      <c r="G97" s="2"/>
      <c r="H97" s="2"/>
      <c r="I97" s="2"/>
      <c r="J97" s="2"/>
      <c r="K97" s="2"/>
      <c r="L97" s="2"/>
      <c r="M97" s="2"/>
      <c r="N97" s="2"/>
      <c r="O97" s="2"/>
      <c r="P97" s="2"/>
      <c r="Q97" s="2"/>
    </row>
    <row r="98" spans="2:17" x14ac:dyDescent="0.25">
      <c r="B98" s="2"/>
      <c r="C98" s="2"/>
      <c r="D98" s="2"/>
      <c r="E98" s="2"/>
      <c r="F98" s="2"/>
      <c r="G98" s="2"/>
      <c r="H98" s="2"/>
      <c r="I98" s="2"/>
      <c r="J98" s="2"/>
      <c r="K98" s="2"/>
      <c r="L98" s="2"/>
      <c r="M98" s="2"/>
      <c r="N98" s="2"/>
      <c r="O98" s="2"/>
      <c r="P98" s="2"/>
      <c r="Q98" s="2"/>
    </row>
    <row r="99" spans="2:17" x14ac:dyDescent="0.25">
      <c r="B99" s="2"/>
      <c r="C99" s="2"/>
      <c r="D99" s="2"/>
      <c r="E99" s="2"/>
      <c r="F99" s="2"/>
      <c r="G99" s="2"/>
      <c r="H99" s="2"/>
      <c r="I99" s="2"/>
      <c r="J99" s="2"/>
      <c r="K99" s="2"/>
      <c r="L99" s="2"/>
      <c r="M99" s="2"/>
      <c r="N99" s="2"/>
      <c r="O99" s="2"/>
      <c r="P99" s="2"/>
      <c r="Q99" s="2"/>
    </row>
    <row r="100" spans="2:17" x14ac:dyDescent="0.25">
      <c r="B100" s="2"/>
      <c r="C100" s="2"/>
      <c r="D100" s="2"/>
      <c r="E100" s="2"/>
      <c r="F100" s="2"/>
      <c r="G100" s="2"/>
      <c r="H100" s="2"/>
      <c r="I100" s="2"/>
      <c r="J100" s="2"/>
      <c r="K100" s="2"/>
      <c r="L100" s="2"/>
      <c r="M100" s="2"/>
      <c r="N100" s="2"/>
      <c r="O100" s="2"/>
      <c r="P100" s="2"/>
      <c r="Q100" s="2"/>
    </row>
    <row r="101" spans="2:17" x14ac:dyDescent="0.25">
      <c r="B101" s="2"/>
      <c r="C101" s="2"/>
      <c r="D101" s="2"/>
      <c r="E101" s="2"/>
      <c r="F101" s="2"/>
      <c r="G101" s="2"/>
      <c r="H101" s="2"/>
      <c r="I101" s="2"/>
      <c r="J101" s="2"/>
      <c r="K101" s="2"/>
      <c r="L101" s="2"/>
      <c r="M101" s="2"/>
      <c r="N101" s="2"/>
      <c r="O101" s="2"/>
      <c r="P101" s="2"/>
      <c r="Q101" s="2"/>
    </row>
    <row r="102" spans="2:17" x14ac:dyDescent="0.25">
      <c r="B102" s="2"/>
      <c r="C102" s="2"/>
      <c r="D102" s="2"/>
      <c r="E102" s="2"/>
      <c r="F102" s="2"/>
      <c r="G102" s="2"/>
      <c r="H102" s="2"/>
      <c r="I102" s="2"/>
      <c r="J102" s="2"/>
      <c r="K102" s="2"/>
      <c r="L102" s="2"/>
      <c r="M102" s="2"/>
      <c r="N102" s="2"/>
      <c r="O102" s="2"/>
      <c r="P102" s="2"/>
      <c r="Q102" s="2"/>
    </row>
    <row r="103" spans="2:17" x14ac:dyDescent="0.25">
      <c r="B103" s="2"/>
      <c r="C103" s="2"/>
      <c r="D103" s="2"/>
      <c r="E103" s="2"/>
      <c r="F103" s="2"/>
      <c r="G103" s="2"/>
      <c r="H103" s="2"/>
      <c r="I103" s="2"/>
      <c r="J103" s="2"/>
      <c r="K103" s="2"/>
      <c r="L103" s="2"/>
      <c r="M103" s="2"/>
      <c r="N103" s="2"/>
      <c r="O103" s="2"/>
      <c r="P103" s="2"/>
      <c r="Q103" s="2"/>
    </row>
    <row r="104" spans="2:17" x14ac:dyDescent="0.25">
      <c r="B104" s="2"/>
      <c r="C104" s="2"/>
      <c r="D104" s="2"/>
      <c r="E104" s="2"/>
      <c r="F104" s="2"/>
      <c r="G104" s="2"/>
      <c r="H104" s="2"/>
      <c r="I104" s="2"/>
      <c r="J104" s="2"/>
      <c r="K104" s="2"/>
      <c r="L104" s="2"/>
      <c r="M104" s="2"/>
      <c r="N104" s="2"/>
      <c r="O104" s="2"/>
      <c r="P104" s="2"/>
      <c r="Q104" s="2"/>
    </row>
    <row r="105" spans="2:17" x14ac:dyDescent="0.25">
      <c r="B105" s="2"/>
      <c r="C105" s="2"/>
      <c r="D105" s="2"/>
      <c r="E105" s="2"/>
      <c r="F105" s="2"/>
      <c r="G105" s="2"/>
      <c r="H105" s="2"/>
      <c r="I105" s="2"/>
      <c r="J105" s="2"/>
      <c r="K105" s="2"/>
      <c r="L105" s="2"/>
      <c r="M105" s="2"/>
      <c r="N105" s="2"/>
      <c r="O105" s="2"/>
      <c r="P105" s="2"/>
      <c r="Q105" s="2"/>
    </row>
    <row r="106" spans="2:17" x14ac:dyDescent="0.25">
      <c r="B106" s="2"/>
      <c r="C106" s="2"/>
      <c r="D106" s="2"/>
      <c r="E106" s="2"/>
      <c r="F106" s="2"/>
      <c r="G106" s="2"/>
      <c r="H106" s="2"/>
      <c r="I106" s="2"/>
      <c r="J106" s="2"/>
      <c r="K106" s="2"/>
      <c r="L106" s="2"/>
      <c r="M106" s="2"/>
      <c r="N106" s="2"/>
      <c r="O106" s="2"/>
      <c r="P106" s="2"/>
      <c r="Q106" s="2"/>
    </row>
    <row r="107" spans="2:17" x14ac:dyDescent="0.25">
      <c r="B107" s="2"/>
      <c r="C107" s="2"/>
      <c r="D107" s="2"/>
      <c r="E107" s="2"/>
      <c r="F107" s="2"/>
      <c r="G107" s="2"/>
      <c r="H107" s="2"/>
      <c r="I107" s="2"/>
      <c r="J107" s="2"/>
      <c r="K107" s="2"/>
      <c r="L107" s="2"/>
      <c r="M107" s="2"/>
      <c r="N107" s="2"/>
      <c r="O107" s="2"/>
      <c r="P107" s="2"/>
      <c r="Q107" s="2"/>
    </row>
    <row r="108" spans="2:17" x14ac:dyDescent="0.25">
      <c r="B108" s="2"/>
      <c r="C108" s="2"/>
      <c r="D108" s="2"/>
      <c r="E108" s="2"/>
      <c r="F108" s="2"/>
      <c r="G108" s="2"/>
      <c r="H108" s="2"/>
      <c r="I108" s="2"/>
      <c r="J108" s="2"/>
      <c r="K108" s="2"/>
      <c r="L108" s="2"/>
      <c r="M108" s="2"/>
      <c r="N108" s="2"/>
      <c r="O108" s="2"/>
      <c r="P108" s="2"/>
      <c r="Q108" s="2"/>
    </row>
    <row r="109" spans="2:17" x14ac:dyDescent="0.25">
      <c r="B109" s="2"/>
      <c r="C109" s="2"/>
      <c r="D109" s="2"/>
      <c r="E109" s="2"/>
      <c r="F109" s="2"/>
      <c r="G109" s="2"/>
      <c r="H109" s="2"/>
      <c r="I109" s="2"/>
      <c r="J109" s="2"/>
      <c r="K109" s="2"/>
      <c r="L109" s="2"/>
      <c r="M109" s="2"/>
      <c r="N109" s="2"/>
      <c r="O109" s="2"/>
      <c r="P109" s="2"/>
      <c r="Q109" s="2"/>
    </row>
    <row r="110" spans="2:17" x14ac:dyDescent="0.25">
      <c r="B110" s="2"/>
      <c r="C110" s="2"/>
      <c r="D110" s="2"/>
      <c r="E110" s="2"/>
      <c r="F110" s="2"/>
      <c r="G110" s="2"/>
      <c r="H110" s="2"/>
      <c r="I110" s="2"/>
      <c r="J110" s="2"/>
      <c r="K110" s="2"/>
      <c r="L110" s="2"/>
      <c r="M110" s="2"/>
      <c r="N110" s="2"/>
      <c r="O110" s="2"/>
      <c r="P110" s="2"/>
      <c r="Q110" s="2"/>
    </row>
    <row r="111" spans="2:17" x14ac:dyDescent="0.25">
      <c r="B111" s="2"/>
      <c r="C111" s="2"/>
      <c r="D111" s="2"/>
      <c r="E111" s="2"/>
      <c r="F111" s="2"/>
      <c r="G111" s="2"/>
      <c r="H111" s="2"/>
      <c r="I111" s="2"/>
      <c r="J111" s="2"/>
      <c r="K111" s="2"/>
      <c r="L111" s="2"/>
      <c r="M111" s="2"/>
      <c r="N111" s="2"/>
      <c r="O111" s="2"/>
      <c r="P111" s="2"/>
      <c r="Q111" s="2"/>
    </row>
    <row r="112" spans="2:17" x14ac:dyDescent="0.25">
      <c r="B112" s="2"/>
      <c r="C112" s="2"/>
      <c r="D112" s="2"/>
      <c r="E112" s="2"/>
      <c r="F112" s="2"/>
      <c r="G112" s="2"/>
      <c r="H112" s="2"/>
      <c r="I112" s="2"/>
      <c r="J112" s="2"/>
      <c r="K112" s="2"/>
      <c r="L112" s="2"/>
      <c r="M112" s="2"/>
      <c r="N112" s="2"/>
      <c r="O112" s="2"/>
      <c r="P112" s="2"/>
      <c r="Q112" s="2"/>
    </row>
    <row r="113" spans="2:17" x14ac:dyDescent="0.25">
      <c r="B113" s="2"/>
      <c r="C113" s="2"/>
      <c r="D113" s="2"/>
      <c r="E113" s="2"/>
      <c r="F113" s="2"/>
      <c r="G113" s="2"/>
      <c r="H113" s="2"/>
      <c r="I113" s="2"/>
      <c r="J113" s="2"/>
      <c r="K113" s="2"/>
      <c r="L113" s="2"/>
      <c r="M113" s="2"/>
      <c r="N113" s="2"/>
      <c r="O113" s="2"/>
      <c r="P113" s="2"/>
      <c r="Q113" s="2"/>
    </row>
    <row r="114" spans="2:17" x14ac:dyDescent="0.25">
      <c r="B114" s="2"/>
      <c r="C114" s="2"/>
      <c r="D114" s="2"/>
      <c r="E114" s="2"/>
      <c r="F114" s="2"/>
      <c r="G114" s="2"/>
      <c r="H114" s="2"/>
      <c r="I114" s="2"/>
      <c r="J114" s="2"/>
      <c r="K114" s="2"/>
      <c r="L114" s="2"/>
      <c r="M114" s="2"/>
      <c r="N114" s="2"/>
      <c r="O114" s="2"/>
      <c r="P114" s="2"/>
      <c r="Q114" s="2"/>
    </row>
    <row r="115" spans="2:17" x14ac:dyDescent="0.25">
      <c r="B115" s="2"/>
      <c r="C115" s="2"/>
      <c r="D115" s="2"/>
      <c r="E115" s="2"/>
      <c r="F115" s="2"/>
      <c r="G115" s="2"/>
      <c r="H115" s="2"/>
      <c r="I115" s="2"/>
      <c r="J115" s="2"/>
      <c r="K115" s="2"/>
      <c r="L115" s="2"/>
      <c r="M115" s="2"/>
      <c r="N115" s="2"/>
      <c r="O115" s="2"/>
      <c r="P115" s="2"/>
      <c r="Q115" s="2"/>
    </row>
    <row r="116" spans="2:17" x14ac:dyDescent="0.25">
      <c r="B116" s="2"/>
      <c r="C116" s="2"/>
      <c r="D116" s="2"/>
      <c r="E116" s="2"/>
      <c r="F116" s="2"/>
      <c r="G116" s="2"/>
      <c r="H116" s="2"/>
      <c r="I116" s="2"/>
      <c r="J116" s="2"/>
      <c r="K116" s="2"/>
      <c r="L116" s="2"/>
      <c r="M116" s="2"/>
      <c r="N116" s="2"/>
      <c r="O116" s="2"/>
      <c r="P116" s="2"/>
      <c r="Q116" s="2"/>
    </row>
    <row r="117" spans="2:17" x14ac:dyDescent="0.25">
      <c r="B117" s="2"/>
      <c r="C117" s="2"/>
      <c r="D117" s="2"/>
      <c r="E117" s="2"/>
      <c r="F117" s="2"/>
      <c r="G117" s="2"/>
      <c r="H117" s="2"/>
      <c r="I117" s="2"/>
      <c r="J117" s="2"/>
      <c r="K117" s="2"/>
      <c r="L117" s="2"/>
      <c r="M117" s="2"/>
      <c r="N117" s="2"/>
      <c r="O117" s="2"/>
      <c r="P117" s="2"/>
      <c r="Q117" s="2"/>
    </row>
    <row r="118" spans="2:17" x14ac:dyDescent="0.25">
      <c r="B118" s="2"/>
      <c r="C118" s="2"/>
      <c r="D118" s="2"/>
      <c r="E118" s="2"/>
      <c r="F118" s="2"/>
      <c r="G118" s="2"/>
      <c r="H118" s="2"/>
      <c r="I118" s="2"/>
      <c r="J118" s="2"/>
      <c r="K118" s="2"/>
      <c r="L118" s="2"/>
      <c r="M118" s="2"/>
      <c r="N118" s="2"/>
      <c r="O118" s="2"/>
      <c r="P118" s="2"/>
      <c r="Q118" s="2"/>
    </row>
    <row r="119" spans="2:17" x14ac:dyDescent="0.25">
      <c r="B119" s="2"/>
      <c r="C119" s="2"/>
      <c r="D119" s="2"/>
      <c r="E119" s="2"/>
      <c r="F119" s="2"/>
      <c r="G119" s="2"/>
      <c r="H119" s="2"/>
      <c r="I119" s="2"/>
      <c r="J119" s="2"/>
      <c r="K119" s="2"/>
      <c r="L119" s="2"/>
      <c r="M119" s="2"/>
      <c r="N119" s="2"/>
      <c r="O119" s="2"/>
      <c r="P119" s="2"/>
      <c r="Q119" s="2"/>
    </row>
    <row r="120" spans="2:17" x14ac:dyDescent="0.25">
      <c r="B120" s="2"/>
      <c r="C120" s="2"/>
      <c r="D120" s="2"/>
      <c r="E120" s="2"/>
      <c r="F120" s="2"/>
      <c r="G120" s="2"/>
      <c r="H120" s="2"/>
      <c r="I120" s="2"/>
      <c r="J120" s="2"/>
      <c r="K120" s="2"/>
      <c r="L120" s="2"/>
      <c r="M120" s="2"/>
      <c r="N120" s="2"/>
      <c r="O120" s="2"/>
      <c r="P120" s="2"/>
      <c r="Q120" s="2"/>
    </row>
    <row r="121" spans="2:17" x14ac:dyDescent="0.25">
      <c r="B121" s="2"/>
      <c r="C121" s="2"/>
      <c r="D121" s="2"/>
      <c r="E121" s="2"/>
      <c r="F121" s="2"/>
      <c r="G121" s="2"/>
      <c r="H121" s="2"/>
      <c r="I121" s="2"/>
      <c r="J121" s="2"/>
      <c r="K121" s="2"/>
      <c r="L121" s="2"/>
      <c r="M121" s="2"/>
      <c r="N121" s="2"/>
      <c r="O121" s="2"/>
      <c r="P121" s="2"/>
      <c r="Q121" s="2"/>
    </row>
    <row r="122" spans="2:17" x14ac:dyDescent="0.25">
      <c r="B122" s="2"/>
      <c r="C122" s="2"/>
      <c r="D122" s="2"/>
      <c r="E122" s="2"/>
      <c r="F122" s="2"/>
      <c r="G122" s="2"/>
      <c r="H122" s="2"/>
      <c r="I122" s="2"/>
      <c r="J122" s="2"/>
      <c r="K122" s="2"/>
      <c r="L122" s="2"/>
      <c r="M122" s="2"/>
      <c r="N122" s="2"/>
      <c r="O122" s="2"/>
      <c r="P122" s="2"/>
      <c r="Q122" s="2"/>
    </row>
    <row r="123" spans="2:17" x14ac:dyDescent="0.25">
      <c r="B123" s="2"/>
      <c r="C123" s="2"/>
      <c r="D123" s="2"/>
      <c r="E123" s="2"/>
      <c r="F123" s="2"/>
      <c r="G123" s="2"/>
      <c r="H123" s="2"/>
      <c r="I123" s="2"/>
      <c r="J123" s="2"/>
      <c r="K123" s="2"/>
      <c r="L123" s="2"/>
      <c r="M123" s="2"/>
      <c r="N123" s="2"/>
      <c r="O123" s="2"/>
      <c r="P123" s="2"/>
      <c r="Q123" s="2"/>
    </row>
    <row r="124" spans="2:17" x14ac:dyDescent="0.25">
      <c r="B124" s="2"/>
      <c r="C124" s="2"/>
      <c r="D124" s="2"/>
      <c r="E124" s="2"/>
      <c r="F124" s="2"/>
      <c r="G124" s="2"/>
      <c r="H124" s="2"/>
      <c r="I124" s="2"/>
      <c r="J124" s="2"/>
      <c r="K124" s="2"/>
      <c r="L124" s="2"/>
      <c r="M124" s="2"/>
      <c r="N124" s="2"/>
      <c r="O124" s="2"/>
      <c r="P124" s="2"/>
      <c r="Q124" s="2"/>
    </row>
    <row r="125" spans="2:17" x14ac:dyDescent="0.25">
      <c r="B125" s="2"/>
      <c r="C125" s="2"/>
      <c r="D125" s="2"/>
      <c r="E125" s="2"/>
      <c r="F125" s="2"/>
      <c r="G125" s="2"/>
      <c r="H125" s="2"/>
      <c r="I125" s="2"/>
      <c r="J125" s="2"/>
      <c r="K125" s="2"/>
      <c r="L125" s="2"/>
      <c r="M125" s="2"/>
      <c r="N125" s="2"/>
      <c r="O125" s="2"/>
      <c r="P125" s="2"/>
      <c r="Q125" s="2"/>
    </row>
    <row r="126" spans="2:17" x14ac:dyDescent="0.25">
      <c r="B126" s="2"/>
      <c r="C126" s="2"/>
      <c r="D126" s="2"/>
      <c r="E126" s="2"/>
      <c r="F126" s="2"/>
      <c r="G126" s="2"/>
      <c r="H126" s="2"/>
      <c r="I126" s="2"/>
      <c r="J126" s="2"/>
      <c r="K126" s="2"/>
      <c r="L126" s="2"/>
      <c r="M126" s="2"/>
      <c r="N126" s="2"/>
      <c r="O126" s="2"/>
      <c r="P126" s="2"/>
      <c r="Q126" s="2"/>
    </row>
    <row r="127" spans="2:17" x14ac:dyDescent="0.25">
      <c r="B127" s="2"/>
      <c r="C127" s="2"/>
      <c r="D127" s="2"/>
      <c r="E127" s="2"/>
      <c r="F127" s="2"/>
      <c r="G127" s="2"/>
      <c r="H127" s="2"/>
      <c r="I127" s="2"/>
      <c r="J127" s="2"/>
      <c r="K127" s="2"/>
      <c r="L127" s="2"/>
      <c r="M127" s="2"/>
      <c r="N127" s="2"/>
      <c r="O127" s="2"/>
      <c r="P127" s="2"/>
      <c r="Q127" s="2"/>
    </row>
    <row r="128" spans="2:17" x14ac:dyDescent="0.25">
      <c r="B128" s="2"/>
      <c r="C128" s="2"/>
      <c r="D128" s="2"/>
      <c r="E128" s="2"/>
      <c r="F128" s="2"/>
      <c r="G128" s="2"/>
      <c r="H128" s="2"/>
      <c r="I128" s="2"/>
      <c r="J128" s="2"/>
      <c r="K128" s="2"/>
      <c r="L128" s="2"/>
      <c r="M128" s="2"/>
      <c r="N128" s="2"/>
      <c r="O128" s="2"/>
      <c r="P128" s="2"/>
      <c r="Q128" s="2"/>
    </row>
    <row r="129" spans="2:17" x14ac:dyDescent="0.25">
      <c r="B129" s="2"/>
      <c r="C129" s="2"/>
      <c r="D129" s="2"/>
      <c r="E129" s="2"/>
      <c r="F129" s="2"/>
      <c r="G129" s="2"/>
      <c r="H129" s="2"/>
      <c r="I129" s="2"/>
      <c r="J129" s="2"/>
      <c r="K129" s="2"/>
      <c r="L129" s="2"/>
      <c r="M129" s="2"/>
      <c r="N129" s="2"/>
      <c r="O129" s="2"/>
      <c r="P129" s="2"/>
      <c r="Q129" s="2"/>
    </row>
    <row r="130" spans="2:17" x14ac:dyDescent="0.25">
      <c r="B130" s="2"/>
      <c r="C130" s="2"/>
      <c r="D130" s="2"/>
      <c r="E130" s="2"/>
      <c r="F130" s="2"/>
      <c r="G130" s="2"/>
      <c r="H130" s="2"/>
      <c r="I130" s="2"/>
      <c r="J130" s="2"/>
      <c r="K130" s="2"/>
      <c r="L130" s="2"/>
      <c r="M130" s="2"/>
      <c r="N130" s="2"/>
      <c r="O130" s="2"/>
      <c r="P130" s="2"/>
      <c r="Q130" s="2"/>
    </row>
    <row r="131" spans="2:17" x14ac:dyDescent="0.25">
      <c r="B131" s="2"/>
      <c r="C131" s="2"/>
      <c r="D131" s="2"/>
      <c r="E131" s="2"/>
      <c r="F131" s="2"/>
      <c r="G131" s="2"/>
      <c r="H131" s="2"/>
      <c r="I131" s="2"/>
      <c r="J131" s="2"/>
      <c r="K131" s="2"/>
      <c r="L131" s="2"/>
      <c r="M131" s="2"/>
      <c r="N131" s="2"/>
      <c r="O131" s="2"/>
      <c r="P131" s="2"/>
      <c r="Q131" s="2"/>
    </row>
    <row r="132" spans="2:17" x14ac:dyDescent="0.25">
      <c r="B132" s="2"/>
      <c r="C132" s="2"/>
      <c r="D132" s="2"/>
      <c r="E132" s="2"/>
      <c r="F132" s="2"/>
      <c r="G132" s="2"/>
      <c r="H132" s="2"/>
      <c r="I132" s="2"/>
      <c r="J132" s="2"/>
      <c r="K132" s="2"/>
      <c r="L132" s="2"/>
      <c r="M132" s="2"/>
      <c r="N132" s="2"/>
      <c r="O132" s="2"/>
      <c r="P132" s="2"/>
      <c r="Q132" s="2"/>
    </row>
    <row r="133" spans="2:17" x14ac:dyDescent="0.25">
      <c r="B133" s="2"/>
      <c r="C133" s="2"/>
      <c r="D133" s="2"/>
      <c r="E133" s="2"/>
      <c r="F133" s="2"/>
      <c r="G133" s="2"/>
      <c r="H133" s="2"/>
      <c r="I133" s="2"/>
      <c r="J133" s="2"/>
      <c r="K133" s="2"/>
      <c r="L133" s="2"/>
      <c r="M133" s="2"/>
      <c r="N133" s="2"/>
      <c r="O133" s="2"/>
      <c r="P133" s="2"/>
      <c r="Q133" s="2"/>
    </row>
    <row r="134" spans="2:17" x14ac:dyDescent="0.25">
      <c r="B134" s="2"/>
      <c r="C134" s="2"/>
      <c r="D134" s="2"/>
      <c r="E134" s="2"/>
      <c r="F134" s="2"/>
      <c r="G134" s="2"/>
      <c r="H134" s="2"/>
      <c r="I134" s="2"/>
      <c r="J134" s="2"/>
      <c r="K134" s="2"/>
      <c r="L134" s="2"/>
      <c r="M134" s="2"/>
      <c r="N134" s="2"/>
      <c r="O134" s="2"/>
      <c r="P134" s="2"/>
      <c r="Q134" s="2"/>
    </row>
    <row r="135" spans="2:17" x14ac:dyDescent="0.25">
      <c r="B135" s="2"/>
      <c r="C135" s="2"/>
      <c r="D135" s="2"/>
      <c r="E135" s="2"/>
      <c r="F135" s="2"/>
      <c r="G135" s="2"/>
      <c r="H135" s="2"/>
      <c r="I135" s="2"/>
      <c r="J135" s="2"/>
      <c r="K135" s="2"/>
      <c r="L135" s="2"/>
      <c r="M135" s="2"/>
      <c r="N135" s="2"/>
      <c r="O135" s="2"/>
      <c r="P135" s="2"/>
      <c r="Q135" s="2"/>
    </row>
    <row r="136" spans="2:17" x14ac:dyDescent="0.25">
      <c r="B136" s="2"/>
      <c r="C136" s="2"/>
      <c r="D136" s="2"/>
      <c r="E136" s="2"/>
      <c r="F136" s="2"/>
      <c r="G136" s="2"/>
      <c r="H136" s="2"/>
      <c r="I136" s="2"/>
      <c r="J136" s="2"/>
      <c r="K136" s="2"/>
      <c r="L136" s="2"/>
      <c r="M136" s="2"/>
      <c r="N136" s="2"/>
      <c r="O136" s="2"/>
      <c r="P136" s="2"/>
      <c r="Q136" s="2"/>
    </row>
    <row r="137" spans="2:17" x14ac:dyDescent="0.25">
      <c r="B137" s="2"/>
      <c r="C137" s="2"/>
      <c r="D137" s="2"/>
      <c r="E137" s="2"/>
      <c r="F137" s="2"/>
      <c r="G137" s="2"/>
      <c r="H137" s="2"/>
      <c r="I137" s="2"/>
      <c r="J137" s="2"/>
      <c r="K137" s="2"/>
      <c r="L137" s="2"/>
      <c r="M137" s="2"/>
      <c r="N137" s="2"/>
      <c r="O137" s="2"/>
      <c r="P137" s="2"/>
      <c r="Q137" s="2"/>
    </row>
    <row r="138" spans="2:17" x14ac:dyDescent="0.25">
      <c r="B138" s="2"/>
      <c r="C138" s="2"/>
      <c r="D138" s="2"/>
      <c r="E138" s="2"/>
      <c r="F138" s="2"/>
      <c r="G138" s="2"/>
      <c r="H138" s="2"/>
      <c r="I138" s="2"/>
      <c r="J138" s="2"/>
      <c r="K138" s="2"/>
      <c r="L138" s="2"/>
      <c r="M138" s="2"/>
      <c r="N138" s="2"/>
      <c r="O138" s="2"/>
      <c r="P138" s="2"/>
      <c r="Q138" s="2"/>
    </row>
    <row r="139" spans="2:17" x14ac:dyDescent="0.25">
      <c r="B139" s="2"/>
      <c r="C139" s="2"/>
      <c r="D139" s="2"/>
      <c r="E139" s="2"/>
      <c r="F139" s="2"/>
      <c r="G139" s="2"/>
      <c r="H139" s="2"/>
      <c r="I139" s="2"/>
      <c r="J139" s="2"/>
      <c r="K139" s="2"/>
      <c r="L139" s="2"/>
      <c r="M139" s="2"/>
      <c r="N139" s="2"/>
      <c r="O139" s="2"/>
      <c r="P139" s="2"/>
      <c r="Q139" s="2"/>
    </row>
    <row r="140" spans="2:17" x14ac:dyDescent="0.25">
      <c r="B140" s="2"/>
      <c r="C140" s="2"/>
      <c r="D140" s="2"/>
      <c r="E140" s="2"/>
      <c r="F140" s="2"/>
      <c r="G140" s="2"/>
      <c r="H140" s="2"/>
      <c r="I140" s="2"/>
      <c r="J140" s="2"/>
      <c r="K140" s="2"/>
      <c r="L140" s="2"/>
      <c r="M140" s="2"/>
      <c r="N140" s="2"/>
      <c r="O140" s="2"/>
      <c r="P140" s="2"/>
      <c r="Q140" s="2"/>
    </row>
    <row r="141" spans="2:17" x14ac:dyDescent="0.25">
      <c r="B141" s="2"/>
      <c r="C141" s="2"/>
      <c r="D141" s="2"/>
      <c r="E141" s="2"/>
      <c r="F141" s="2"/>
      <c r="G141" s="2"/>
      <c r="H141" s="2"/>
      <c r="I141" s="2"/>
      <c r="J141" s="2"/>
      <c r="K141" s="2"/>
      <c r="L141" s="2"/>
      <c r="M141" s="2"/>
      <c r="N141" s="2"/>
      <c r="O141" s="2"/>
      <c r="P141" s="2"/>
      <c r="Q141" s="2"/>
    </row>
    <row r="142" spans="2:17" x14ac:dyDescent="0.25">
      <c r="B142" s="2"/>
      <c r="C142" s="2"/>
      <c r="D142" s="2"/>
      <c r="E142" s="2"/>
      <c r="F142" s="2"/>
      <c r="G142" s="2"/>
      <c r="H142" s="2"/>
      <c r="I142" s="2"/>
      <c r="J142" s="2"/>
      <c r="K142" s="2"/>
      <c r="L142" s="2"/>
      <c r="M142" s="2"/>
      <c r="N142" s="2"/>
      <c r="O142" s="2"/>
      <c r="P142" s="2"/>
      <c r="Q142" s="2"/>
    </row>
    <row r="143" spans="2:17" x14ac:dyDescent="0.25">
      <c r="B143" s="2"/>
      <c r="C143" s="2"/>
      <c r="D143" s="2"/>
      <c r="E143" s="2"/>
      <c r="F143" s="2"/>
      <c r="G143" s="2"/>
      <c r="H143" s="2"/>
      <c r="I143" s="2"/>
      <c r="J143" s="2"/>
      <c r="K143" s="2"/>
      <c r="L143" s="2"/>
      <c r="M143" s="2"/>
      <c r="N143" s="2"/>
      <c r="O143" s="2"/>
      <c r="P143" s="2"/>
      <c r="Q143" s="2"/>
    </row>
    <row r="144" spans="2:17" x14ac:dyDescent="0.25">
      <c r="B144" s="2"/>
      <c r="C144" s="2"/>
      <c r="D144" s="2"/>
      <c r="E144" s="2"/>
      <c r="F144" s="2"/>
      <c r="G144" s="2"/>
      <c r="H144" s="2"/>
      <c r="I144" s="2"/>
      <c r="J144" s="2"/>
      <c r="K144" s="2"/>
      <c r="L144" s="2"/>
      <c r="M144" s="2"/>
      <c r="N144" s="2"/>
      <c r="O144" s="2"/>
      <c r="P144" s="2"/>
      <c r="Q144" s="2"/>
    </row>
    <row r="145" spans="2:17" x14ac:dyDescent="0.25">
      <c r="B145" s="2"/>
      <c r="C145" s="2"/>
      <c r="D145" s="2"/>
      <c r="E145" s="2"/>
      <c r="F145" s="2"/>
      <c r="G145" s="2"/>
      <c r="H145" s="2"/>
      <c r="I145" s="2"/>
      <c r="J145" s="2"/>
      <c r="K145" s="2"/>
      <c r="L145" s="2"/>
      <c r="M145" s="2"/>
      <c r="N145" s="2"/>
      <c r="O145" s="2"/>
      <c r="P145" s="2"/>
      <c r="Q145" s="2"/>
    </row>
    <row r="146" spans="2:17" x14ac:dyDescent="0.25">
      <c r="B146" s="2"/>
      <c r="C146" s="2"/>
      <c r="D146" s="2"/>
      <c r="E146" s="2"/>
      <c r="F146" s="2"/>
      <c r="G146" s="2"/>
      <c r="H146" s="2"/>
      <c r="I146" s="2"/>
      <c r="J146" s="2"/>
      <c r="K146" s="2"/>
      <c r="L146" s="2"/>
      <c r="M146" s="2"/>
      <c r="N146" s="2"/>
      <c r="O146" s="2"/>
      <c r="P146" s="2"/>
      <c r="Q146" s="2"/>
    </row>
    <row r="147" spans="2:17" x14ac:dyDescent="0.25">
      <c r="B147" s="2"/>
      <c r="C147" s="2"/>
      <c r="D147" s="2"/>
      <c r="E147" s="2"/>
      <c r="F147" s="2"/>
      <c r="G147" s="2"/>
      <c r="H147" s="2"/>
      <c r="I147" s="2"/>
      <c r="J147" s="2"/>
      <c r="K147" s="2"/>
      <c r="L147" s="2"/>
      <c r="M147" s="2"/>
      <c r="N147" s="2"/>
      <c r="O147" s="2"/>
      <c r="P147" s="2"/>
      <c r="Q147" s="2"/>
    </row>
    <row r="148" spans="2:17" x14ac:dyDescent="0.25">
      <c r="B148" s="2"/>
      <c r="C148" s="2"/>
      <c r="D148" s="2"/>
      <c r="E148" s="2"/>
      <c r="F148" s="2"/>
      <c r="G148" s="2"/>
      <c r="H148" s="2"/>
      <c r="I148" s="2"/>
      <c r="J148" s="2"/>
      <c r="K148" s="2"/>
      <c r="L148" s="2"/>
      <c r="M148" s="2"/>
      <c r="N148" s="2"/>
      <c r="O148" s="2"/>
      <c r="P148" s="2"/>
      <c r="Q148" s="2"/>
    </row>
    <row r="149" spans="2:17" x14ac:dyDescent="0.25">
      <c r="B149" s="2"/>
      <c r="C149" s="2"/>
      <c r="D149" s="2"/>
      <c r="E149" s="2"/>
      <c r="F149" s="2"/>
      <c r="G149" s="2"/>
      <c r="H149" s="2"/>
      <c r="I149" s="2"/>
      <c r="J149" s="2"/>
      <c r="K149" s="2"/>
      <c r="L149" s="2"/>
      <c r="M149" s="2"/>
      <c r="N149" s="2"/>
      <c r="O149" s="2"/>
      <c r="P149" s="2"/>
      <c r="Q149" s="2"/>
    </row>
    <row r="150" spans="2:17" x14ac:dyDescent="0.25">
      <c r="B150" s="2"/>
      <c r="C150" s="2"/>
      <c r="D150" s="2"/>
      <c r="E150" s="2"/>
      <c r="F150" s="2"/>
      <c r="G150" s="2"/>
      <c r="H150" s="2"/>
      <c r="I150" s="2"/>
      <c r="J150" s="2"/>
      <c r="K150" s="2"/>
      <c r="L150" s="2"/>
      <c r="M150" s="2"/>
      <c r="N150" s="2"/>
      <c r="O150" s="2"/>
      <c r="P150" s="2"/>
      <c r="Q150" s="2"/>
    </row>
    <row r="151" spans="2:17" x14ac:dyDescent="0.25">
      <c r="B151" s="2"/>
      <c r="C151" s="2"/>
      <c r="D151" s="2"/>
      <c r="E151" s="2"/>
      <c r="F151" s="2"/>
      <c r="G151" s="2"/>
      <c r="H151" s="2"/>
      <c r="I151" s="2"/>
      <c r="J151" s="2"/>
      <c r="K151" s="2"/>
      <c r="L151" s="2"/>
      <c r="M151" s="2"/>
      <c r="N151" s="2"/>
      <c r="O151" s="2"/>
      <c r="P151" s="2"/>
      <c r="Q151" s="2"/>
    </row>
    <row r="152" spans="2:17" x14ac:dyDescent="0.25">
      <c r="B152" s="2"/>
      <c r="C152" s="2"/>
      <c r="D152" s="2"/>
      <c r="E152" s="2"/>
      <c r="F152" s="2"/>
      <c r="G152" s="2"/>
      <c r="H152" s="2"/>
      <c r="I152" s="2"/>
      <c r="J152" s="2"/>
      <c r="K152" s="2"/>
      <c r="L152" s="2"/>
      <c r="M152" s="2"/>
      <c r="N152" s="2"/>
      <c r="O152" s="2"/>
      <c r="P152" s="2"/>
      <c r="Q152" s="2"/>
    </row>
    <row r="153" spans="2:17" x14ac:dyDescent="0.25">
      <c r="B153" s="2"/>
      <c r="C153" s="2"/>
      <c r="D153" s="2"/>
      <c r="E153" s="2"/>
      <c r="F153" s="2"/>
      <c r="G153" s="2"/>
      <c r="H153" s="2"/>
      <c r="I153" s="2"/>
      <c r="J153" s="2"/>
      <c r="K153" s="2"/>
      <c r="L153" s="2"/>
      <c r="M153" s="2"/>
      <c r="N153" s="2"/>
      <c r="O153" s="2"/>
      <c r="P153" s="2"/>
      <c r="Q153" s="2"/>
    </row>
  </sheetData>
  <mergeCells count="2">
    <mergeCell ref="B4:Q4"/>
    <mergeCell ref="B6:P6"/>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0"/>
  <sheetViews>
    <sheetView workbookViewId="0">
      <selection activeCell="E2" sqref="E2:O2"/>
    </sheetView>
  </sheetViews>
  <sheetFormatPr baseColWidth="10" defaultColWidth="11.42578125" defaultRowHeight="15" x14ac:dyDescent="0.25"/>
  <cols>
    <col min="1" max="1" width="11.42578125" style="2"/>
    <col min="2" max="2" width="17.140625" customWidth="1"/>
    <col min="5" max="5" width="14.42578125" customWidth="1"/>
    <col min="7" max="7" width="15.7109375" customWidth="1"/>
    <col min="9" max="9" width="15.28515625" customWidth="1"/>
    <col min="11" max="11" width="15.28515625" customWidth="1"/>
    <col min="13" max="13" width="15" customWidth="1"/>
    <col min="15" max="15" width="15.28515625" customWidth="1"/>
    <col min="16" max="28" width="11.42578125" style="2"/>
  </cols>
  <sheetData>
    <row r="1" spans="2:29" s="2" customFormat="1" ht="38.25" customHeight="1" x14ac:dyDescent="0.25"/>
    <row r="2" spans="2:29" s="2" customFormat="1" ht="24.75" customHeight="1" x14ac:dyDescent="0.25">
      <c r="B2" s="1"/>
      <c r="C2" s="1"/>
      <c r="D2" s="1"/>
      <c r="E2" s="326" t="s">
        <v>179</v>
      </c>
      <c r="F2" s="326"/>
      <c r="G2" s="326"/>
      <c r="H2" s="326"/>
      <c r="I2" s="326"/>
      <c r="J2" s="326"/>
      <c r="K2" s="326"/>
      <c r="L2" s="326"/>
      <c r="M2" s="326"/>
      <c r="N2" s="326"/>
      <c r="O2" s="326"/>
      <c r="P2" s="33"/>
      <c r="Q2" s="33"/>
      <c r="R2" s="33"/>
      <c r="S2" s="33"/>
      <c r="T2" s="33"/>
      <c r="U2" s="34"/>
    </row>
    <row r="3" spans="2:29" s="2" customFormat="1" ht="39.75" customHeight="1" x14ac:dyDescent="0.25">
      <c r="B3" s="1"/>
      <c r="C3" s="1"/>
      <c r="D3" s="1"/>
      <c r="E3" s="32"/>
      <c r="F3" s="1"/>
      <c r="G3" s="1"/>
      <c r="H3" s="1"/>
      <c r="I3" s="1"/>
      <c r="J3" s="1"/>
      <c r="K3" s="1"/>
      <c r="L3" s="1"/>
      <c r="M3" s="1"/>
      <c r="N3" s="1"/>
      <c r="O3" s="1"/>
      <c r="P3" s="34"/>
      <c r="Q3" s="34"/>
      <c r="R3" s="34"/>
      <c r="S3" s="34"/>
      <c r="T3" s="34"/>
      <c r="U3" s="34"/>
    </row>
    <row r="4" spans="2:29" x14ac:dyDescent="0.25">
      <c r="B4" s="327" t="s">
        <v>50</v>
      </c>
      <c r="C4" s="328"/>
      <c r="D4" s="328"/>
      <c r="E4" s="328"/>
      <c r="F4" s="328"/>
      <c r="G4" s="328"/>
      <c r="H4" s="328"/>
      <c r="I4" s="328"/>
      <c r="J4" s="328"/>
      <c r="K4" s="328"/>
      <c r="L4" s="328"/>
      <c r="M4" s="328"/>
      <c r="N4" s="328"/>
      <c r="O4" s="328"/>
      <c r="P4" s="329"/>
      <c r="AC4" s="2"/>
    </row>
    <row r="5" spans="2:29" ht="60" x14ac:dyDescent="0.25">
      <c r="B5" s="121" t="s">
        <v>1</v>
      </c>
      <c r="C5" s="124" t="s">
        <v>2</v>
      </c>
      <c r="D5" s="123" t="s">
        <v>3</v>
      </c>
      <c r="E5" s="124" t="s">
        <v>6</v>
      </c>
      <c r="F5" s="123" t="s">
        <v>3</v>
      </c>
      <c r="G5" s="124" t="s">
        <v>7</v>
      </c>
      <c r="H5" s="125" t="s">
        <v>3</v>
      </c>
      <c r="I5" s="124" t="s">
        <v>8</v>
      </c>
      <c r="J5" s="125" t="s">
        <v>3</v>
      </c>
      <c r="K5" s="124" t="s">
        <v>9</v>
      </c>
      <c r="L5" s="125" t="s">
        <v>3</v>
      </c>
      <c r="M5" s="124" t="s">
        <v>10</v>
      </c>
      <c r="N5" s="123" t="s">
        <v>3</v>
      </c>
      <c r="O5" s="124" t="s">
        <v>11</v>
      </c>
      <c r="P5" s="131" t="s">
        <v>3</v>
      </c>
      <c r="AC5" s="2"/>
    </row>
    <row r="6" spans="2:29" x14ac:dyDescent="0.25">
      <c r="B6" s="6" t="s">
        <v>12</v>
      </c>
      <c r="C6" s="35">
        <v>29.183675991903318</v>
      </c>
      <c r="D6" s="36">
        <v>1.737583355347434</v>
      </c>
      <c r="E6" s="37">
        <v>6.1635214582030464</v>
      </c>
      <c r="F6" s="36">
        <v>4.4037268234248517</v>
      </c>
      <c r="G6" s="37">
        <v>3.2219678071114357</v>
      </c>
      <c r="H6" s="36">
        <v>4.3906028851190451</v>
      </c>
      <c r="I6" s="37">
        <v>2.4189570414249086</v>
      </c>
      <c r="J6" s="36">
        <v>6.2332507877109249</v>
      </c>
      <c r="K6" s="37">
        <v>9.000329580415352</v>
      </c>
      <c r="L6" s="36">
        <v>3.9298864893544159</v>
      </c>
      <c r="M6" s="37">
        <v>4.1544081042756016</v>
      </c>
      <c r="N6" s="36">
        <v>5.4168461456989085</v>
      </c>
      <c r="O6" s="37">
        <v>18.181786264718532</v>
      </c>
      <c r="P6" s="38">
        <v>2.450631751949532</v>
      </c>
      <c r="AC6" s="2"/>
    </row>
    <row r="7" spans="2:29" x14ac:dyDescent="0.25">
      <c r="B7" s="6"/>
      <c r="C7" s="39"/>
      <c r="D7" s="40"/>
      <c r="E7" s="41"/>
      <c r="F7" s="40"/>
      <c r="G7" s="41"/>
      <c r="H7" s="40"/>
      <c r="I7" s="41"/>
      <c r="J7" s="40"/>
      <c r="K7" s="41"/>
      <c r="L7" s="40"/>
      <c r="M7" s="41"/>
      <c r="N7" s="40"/>
      <c r="O7" s="41"/>
      <c r="P7" s="42"/>
      <c r="AC7" s="2"/>
    </row>
    <row r="8" spans="2:29" x14ac:dyDescent="0.25">
      <c r="B8" s="6" t="s">
        <v>13</v>
      </c>
      <c r="C8" s="39"/>
      <c r="D8" s="40"/>
      <c r="E8" s="41"/>
      <c r="F8" s="40"/>
      <c r="G8" s="41"/>
      <c r="H8" s="40"/>
      <c r="I8" s="41"/>
      <c r="J8" s="40"/>
      <c r="K8" s="41"/>
      <c r="L8" s="40"/>
      <c r="M8" s="41"/>
      <c r="N8" s="40"/>
      <c r="O8" s="41"/>
      <c r="P8" s="42"/>
      <c r="AC8" s="2"/>
    </row>
    <row r="9" spans="2:29" x14ac:dyDescent="0.25">
      <c r="B9" s="14" t="s">
        <v>14</v>
      </c>
      <c r="C9" s="43">
        <v>23.592527534400372</v>
      </c>
      <c r="D9" s="44">
        <v>10.165458673900137</v>
      </c>
      <c r="E9" s="45">
        <v>4.0570037247420609</v>
      </c>
      <c r="F9" s="44">
        <v>32.002979236606841</v>
      </c>
      <c r="G9" s="45">
        <v>1.1119052018622106</v>
      </c>
      <c r="H9" s="44">
        <v>45.424998616157225</v>
      </c>
      <c r="I9" s="45">
        <v>2.1603833063423625</v>
      </c>
      <c r="J9" s="44">
        <v>41.231775613382219</v>
      </c>
      <c r="K9" s="45">
        <v>9.2866055891974373</v>
      </c>
      <c r="L9" s="44">
        <v>18.199352744981809</v>
      </c>
      <c r="M9" s="45">
        <v>3.2807029709222482</v>
      </c>
      <c r="N9" s="44">
        <v>31.398094041543807</v>
      </c>
      <c r="O9" s="45">
        <v>12.308543809471036</v>
      </c>
      <c r="P9" s="46">
        <v>16.190060390864598</v>
      </c>
      <c r="AC9" s="2"/>
    </row>
    <row r="10" spans="2:29" x14ac:dyDescent="0.25">
      <c r="B10" s="14" t="s">
        <v>15</v>
      </c>
      <c r="C10" s="43">
        <v>22.839454912148742</v>
      </c>
      <c r="D10" s="44">
        <v>15.601602818044825</v>
      </c>
      <c r="E10" s="45">
        <v>2.9677964248493107</v>
      </c>
      <c r="F10" s="44">
        <v>57.825842277297056</v>
      </c>
      <c r="G10" s="45">
        <v>0.69316549628545487</v>
      </c>
      <c r="H10" s="44">
        <v>95.086782347864613</v>
      </c>
      <c r="I10" s="45">
        <v>0.39248316497565194</v>
      </c>
      <c r="J10" s="44">
        <v>95.062518591687436</v>
      </c>
      <c r="K10" s="45">
        <v>9.1422722017232747</v>
      </c>
      <c r="L10" s="44">
        <v>27.619925110334847</v>
      </c>
      <c r="M10" s="45">
        <v>7.9232885046459218</v>
      </c>
      <c r="N10" s="44">
        <v>32.28408323645732</v>
      </c>
      <c r="O10" s="45">
        <v>7.6560419693677524</v>
      </c>
      <c r="P10" s="46">
        <v>28.206859993629635</v>
      </c>
      <c r="AC10" s="2"/>
    </row>
    <row r="11" spans="2:29" x14ac:dyDescent="0.25">
      <c r="B11" s="14" t="s">
        <v>16</v>
      </c>
      <c r="C11" s="43">
        <v>28.338283943100034</v>
      </c>
      <c r="D11" s="44">
        <v>7.5555497622844499</v>
      </c>
      <c r="E11" s="45">
        <v>6.1981233629358776</v>
      </c>
      <c r="F11" s="44">
        <v>20.942845256806859</v>
      </c>
      <c r="G11" s="45">
        <v>3.7531323776158643</v>
      </c>
      <c r="H11" s="44">
        <v>26.459697673757582</v>
      </c>
      <c r="I11" s="45">
        <v>3.0732990043043236</v>
      </c>
      <c r="J11" s="44">
        <v>31.382145355285683</v>
      </c>
      <c r="K11" s="45">
        <v>7.4970856664179379</v>
      </c>
      <c r="L11" s="44">
        <v>18.345491980180093</v>
      </c>
      <c r="M11" s="45">
        <v>2.3429839502106784</v>
      </c>
      <c r="N11" s="44">
        <v>25.531052508756968</v>
      </c>
      <c r="O11" s="45">
        <v>20.853512953233395</v>
      </c>
      <c r="P11" s="46">
        <v>10.305410806994912</v>
      </c>
      <c r="AC11" s="2"/>
    </row>
    <row r="12" spans="2:29" x14ac:dyDescent="0.25">
      <c r="B12" s="14" t="s">
        <v>17</v>
      </c>
      <c r="C12" s="43">
        <v>29.31667059651857</v>
      </c>
      <c r="D12" s="44">
        <v>8.7902012058951176</v>
      </c>
      <c r="E12" s="45">
        <v>6.2999992595173318</v>
      </c>
      <c r="F12" s="44">
        <v>27.27677145141087</v>
      </c>
      <c r="G12" s="45">
        <v>0.62720924513915421</v>
      </c>
      <c r="H12" s="44">
        <v>57.394513637869728</v>
      </c>
      <c r="I12" s="45">
        <v>1.0042889973557865</v>
      </c>
      <c r="J12" s="44">
        <v>62.055417211532692</v>
      </c>
      <c r="K12" s="45">
        <v>9.4996957953489076</v>
      </c>
      <c r="L12" s="44">
        <v>20.158143992125954</v>
      </c>
      <c r="M12" s="45">
        <v>3.9608784964064045</v>
      </c>
      <c r="N12" s="44">
        <v>33.142229792831451</v>
      </c>
      <c r="O12" s="45">
        <v>21.449112816822126</v>
      </c>
      <c r="P12" s="46">
        <v>10.803419377571341</v>
      </c>
      <c r="AC12" s="2"/>
    </row>
    <row r="13" spans="2:29" x14ac:dyDescent="0.25">
      <c r="B13" s="14" t="s">
        <v>18</v>
      </c>
      <c r="C13" s="43">
        <v>24.9878489660741</v>
      </c>
      <c r="D13" s="44">
        <v>9.327947131671035</v>
      </c>
      <c r="E13" s="45">
        <v>2.7535720233076901</v>
      </c>
      <c r="F13" s="44">
        <v>35.786374325969987</v>
      </c>
      <c r="G13" s="45">
        <v>0.13912033869602328</v>
      </c>
      <c r="H13" s="44">
        <v>43.259726345821491</v>
      </c>
      <c r="I13" s="45">
        <v>0.93885126849851031</v>
      </c>
      <c r="J13" s="44">
        <v>54.761548027140904</v>
      </c>
      <c r="K13" s="45">
        <v>10.266399916869547</v>
      </c>
      <c r="L13" s="44">
        <v>16.571290309649417</v>
      </c>
      <c r="M13" s="45">
        <v>2.2805942932841732</v>
      </c>
      <c r="N13" s="44">
        <v>33.764635972008215</v>
      </c>
      <c r="O13" s="45">
        <v>14.116455172033529</v>
      </c>
      <c r="P13" s="46">
        <v>13.111376620773104</v>
      </c>
      <c r="AC13" s="2"/>
    </row>
    <row r="14" spans="2:29" x14ac:dyDescent="0.25">
      <c r="B14" s="47"/>
      <c r="C14" s="39"/>
      <c r="D14" s="40"/>
      <c r="E14" s="41"/>
      <c r="F14" s="40"/>
      <c r="G14" s="41"/>
      <c r="H14" s="40"/>
      <c r="I14" s="41"/>
      <c r="J14" s="40"/>
      <c r="K14" s="41"/>
      <c r="L14" s="40"/>
      <c r="M14" s="41"/>
      <c r="N14" s="40"/>
      <c r="O14" s="41"/>
      <c r="P14" s="42"/>
      <c r="AC14" s="2"/>
    </row>
    <row r="15" spans="2:29" x14ac:dyDescent="0.25">
      <c r="B15" s="6" t="s">
        <v>19</v>
      </c>
      <c r="C15" s="39"/>
      <c r="D15" s="40"/>
      <c r="E15" s="41"/>
      <c r="F15" s="40"/>
      <c r="G15" s="41"/>
      <c r="H15" s="40"/>
      <c r="I15" s="41"/>
      <c r="J15" s="40"/>
      <c r="K15" s="41"/>
      <c r="L15" s="40"/>
      <c r="M15" s="41"/>
      <c r="N15" s="40"/>
      <c r="O15" s="41"/>
      <c r="P15" s="42"/>
      <c r="AC15" s="2"/>
    </row>
    <row r="16" spans="2:29" x14ac:dyDescent="0.25">
      <c r="B16" s="14" t="s">
        <v>20</v>
      </c>
      <c r="C16" s="43">
        <v>29.213104536870034</v>
      </c>
      <c r="D16" s="44">
        <v>13.93363663837482</v>
      </c>
      <c r="E16" s="45">
        <v>2.7770543713649753</v>
      </c>
      <c r="F16" s="44">
        <v>53.678355548922198</v>
      </c>
      <c r="G16" s="45">
        <v>1.9826598086792193</v>
      </c>
      <c r="H16" s="44">
        <v>47.180340529751632</v>
      </c>
      <c r="I16" s="45">
        <v>1.226711350268564</v>
      </c>
      <c r="J16" s="44">
        <v>85.591534698854261</v>
      </c>
      <c r="K16" s="45">
        <v>8.2585004224186278</v>
      </c>
      <c r="L16" s="44">
        <v>35.400242303452252</v>
      </c>
      <c r="M16" s="45">
        <v>3.4897093668269568</v>
      </c>
      <c r="N16" s="44">
        <v>48.592977429977743</v>
      </c>
      <c r="O16" s="45">
        <v>17.032577960041635</v>
      </c>
      <c r="P16" s="46">
        <v>20.596958659174462</v>
      </c>
      <c r="AC16" s="2"/>
    </row>
    <row r="17" spans="2:29" x14ac:dyDescent="0.25">
      <c r="B17" s="14" t="s">
        <v>21</v>
      </c>
      <c r="C17" s="43">
        <v>24.018784654250119</v>
      </c>
      <c r="D17" s="44">
        <v>13.969444399689902</v>
      </c>
      <c r="E17" s="45">
        <v>3.1069791899999464</v>
      </c>
      <c r="F17" s="44">
        <v>54.527196603500428</v>
      </c>
      <c r="G17" s="45">
        <v>0</v>
      </c>
      <c r="H17" s="44">
        <v>0</v>
      </c>
      <c r="I17" s="45">
        <v>0.25250351966553486</v>
      </c>
      <c r="J17" s="44">
        <v>64.759257877961346</v>
      </c>
      <c r="K17" s="45">
        <v>4.8942067080248277</v>
      </c>
      <c r="L17" s="44">
        <v>40.765018189476983</v>
      </c>
      <c r="M17" s="45">
        <v>1.4513213468607398</v>
      </c>
      <c r="N17" s="44">
        <v>53.873477061585838</v>
      </c>
      <c r="O17" s="45">
        <v>20.527732269698966</v>
      </c>
      <c r="P17" s="46">
        <v>15.62330140811388</v>
      </c>
      <c r="AC17" s="2"/>
    </row>
    <row r="18" spans="2:29" x14ac:dyDescent="0.25">
      <c r="B18" s="14" t="s">
        <v>22</v>
      </c>
      <c r="C18" s="43">
        <v>32.253635506919011</v>
      </c>
      <c r="D18" s="44">
        <v>7.3257590665943191</v>
      </c>
      <c r="E18" s="45">
        <v>2.9959055473529013</v>
      </c>
      <c r="F18" s="44">
        <v>35.407577464094558</v>
      </c>
      <c r="G18" s="45">
        <v>0.20394254940200401</v>
      </c>
      <c r="H18" s="44">
        <v>85.053829091594352</v>
      </c>
      <c r="I18" s="45">
        <v>8.3085766025551552E-2</v>
      </c>
      <c r="J18" s="44">
        <v>93.724315751118866</v>
      </c>
      <c r="K18" s="45">
        <v>6.9133660520543634</v>
      </c>
      <c r="L18" s="44">
        <v>23.871313722355726</v>
      </c>
      <c r="M18" s="45">
        <v>1.8643567882413232</v>
      </c>
      <c r="N18" s="44">
        <v>49.340021425834941</v>
      </c>
      <c r="O18" s="45">
        <v>26.644746189443829</v>
      </c>
      <c r="P18" s="46">
        <v>9.8148145543771026</v>
      </c>
      <c r="AC18" s="2"/>
    </row>
    <row r="19" spans="2:29" x14ac:dyDescent="0.25">
      <c r="B19" s="14" t="s">
        <v>23</v>
      </c>
      <c r="C19" s="43">
        <v>23.423359760078394</v>
      </c>
      <c r="D19" s="44">
        <v>10.952655305243876</v>
      </c>
      <c r="E19" s="45">
        <v>3.7059058470200106</v>
      </c>
      <c r="F19" s="44">
        <v>35.069739170988917</v>
      </c>
      <c r="G19" s="45">
        <v>0.13174720788114597</v>
      </c>
      <c r="H19" s="44">
        <v>98.167616587297161</v>
      </c>
      <c r="I19" s="45">
        <v>0</v>
      </c>
      <c r="J19" s="44">
        <v>0</v>
      </c>
      <c r="K19" s="45">
        <v>0.66612052564841129</v>
      </c>
      <c r="L19" s="44">
        <v>70.204688097418227</v>
      </c>
      <c r="M19" s="45">
        <v>7.481238891109049</v>
      </c>
      <c r="N19" s="44">
        <v>23.415512745855604</v>
      </c>
      <c r="O19" s="45">
        <v>18.850158982459799</v>
      </c>
      <c r="P19" s="46">
        <v>13.343110061477272</v>
      </c>
      <c r="AC19" s="2"/>
    </row>
    <row r="20" spans="2:29" x14ac:dyDescent="0.25">
      <c r="B20" s="47"/>
      <c r="C20" s="39"/>
      <c r="D20" s="40"/>
      <c r="E20" s="41"/>
      <c r="F20" s="40"/>
      <c r="G20" s="41"/>
      <c r="H20" s="40"/>
      <c r="I20" s="41"/>
      <c r="J20" s="40"/>
      <c r="K20" s="41"/>
      <c r="L20" s="40"/>
      <c r="M20" s="41"/>
      <c r="N20" s="40"/>
      <c r="O20" s="41"/>
      <c r="P20" s="42"/>
      <c r="AC20" s="2"/>
    </row>
    <row r="21" spans="2:29" x14ac:dyDescent="0.25">
      <c r="B21" s="6" t="s">
        <v>24</v>
      </c>
      <c r="C21" s="39"/>
      <c r="D21" s="40"/>
      <c r="E21" s="41"/>
      <c r="F21" s="40"/>
      <c r="G21" s="41"/>
      <c r="H21" s="40"/>
      <c r="I21" s="41"/>
      <c r="J21" s="40"/>
      <c r="K21" s="41"/>
      <c r="L21" s="40"/>
      <c r="M21" s="41"/>
      <c r="N21" s="40"/>
      <c r="O21" s="41"/>
      <c r="P21" s="42"/>
      <c r="AC21" s="2"/>
    </row>
    <row r="22" spans="2:29" x14ac:dyDescent="0.25">
      <c r="B22" s="14" t="s">
        <v>25</v>
      </c>
      <c r="C22" s="43">
        <v>31.996028384642113</v>
      </c>
      <c r="D22" s="44">
        <v>7.4180473422194897</v>
      </c>
      <c r="E22" s="45">
        <v>6.2728382840832237</v>
      </c>
      <c r="F22" s="44">
        <v>22.121770503506262</v>
      </c>
      <c r="G22" s="45">
        <v>1.5318808960248322</v>
      </c>
      <c r="H22" s="44">
        <v>37.914954404477399</v>
      </c>
      <c r="I22" s="45">
        <v>2.1750770201214351</v>
      </c>
      <c r="J22" s="44">
        <v>45.38434969465186</v>
      </c>
      <c r="K22" s="45">
        <v>3.2065403176334315</v>
      </c>
      <c r="L22" s="44">
        <v>29.902104524946573</v>
      </c>
      <c r="M22" s="45">
        <v>7.371151919164963</v>
      </c>
      <c r="N22" s="44">
        <v>22.866889451912957</v>
      </c>
      <c r="O22" s="45">
        <v>24.514535088205747</v>
      </c>
      <c r="P22" s="46">
        <v>8.9975645254910592</v>
      </c>
      <c r="AC22" s="2"/>
    </row>
    <row r="23" spans="2:29" x14ac:dyDescent="0.25">
      <c r="B23" s="14" t="s">
        <v>26</v>
      </c>
      <c r="C23" s="43">
        <v>32.893185569441172</v>
      </c>
      <c r="D23" s="44" t="s">
        <v>27</v>
      </c>
      <c r="E23" s="45">
        <v>8.2763499174722952</v>
      </c>
      <c r="F23" s="44" t="s">
        <v>27</v>
      </c>
      <c r="G23" s="45">
        <v>1.3911813251591605</v>
      </c>
      <c r="H23" s="44" t="s">
        <v>27</v>
      </c>
      <c r="I23" s="45">
        <v>2.9238387172836595</v>
      </c>
      <c r="J23" s="44" t="s">
        <v>27</v>
      </c>
      <c r="K23" s="45">
        <v>10.917236500825277</v>
      </c>
      <c r="L23" s="44" t="s">
        <v>27</v>
      </c>
      <c r="M23" s="45">
        <v>3.0417354397547749</v>
      </c>
      <c r="N23" s="44" t="s">
        <v>27</v>
      </c>
      <c r="O23" s="45">
        <v>23.744399905682624</v>
      </c>
      <c r="P23" s="46" t="s">
        <v>27</v>
      </c>
      <c r="AC23" s="2"/>
    </row>
    <row r="24" spans="2:29" x14ac:dyDescent="0.25">
      <c r="B24" s="14" t="s">
        <v>28</v>
      </c>
      <c r="C24" s="43">
        <v>29.303716360529684</v>
      </c>
      <c r="D24" s="44" t="s">
        <v>27</v>
      </c>
      <c r="E24" s="45">
        <v>7.347287483981205</v>
      </c>
      <c r="F24" s="44" t="s">
        <v>27</v>
      </c>
      <c r="G24" s="45">
        <v>7.6890217855617253</v>
      </c>
      <c r="H24" s="44" t="s">
        <v>27</v>
      </c>
      <c r="I24" s="45">
        <v>2.4490958279937347</v>
      </c>
      <c r="J24" s="44" t="s">
        <v>27</v>
      </c>
      <c r="K24" s="45">
        <v>9.7821443827424179</v>
      </c>
      <c r="L24" s="44" t="s">
        <v>27</v>
      </c>
      <c r="M24" s="45">
        <v>2.5772461910864304</v>
      </c>
      <c r="N24" s="44" t="s">
        <v>27</v>
      </c>
      <c r="O24" s="45">
        <v>16.488680051260147</v>
      </c>
      <c r="P24" s="46" t="s">
        <v>27</v>
      </c>
      <c r="AC24" s="2"/>
    </row>
    <row r="25" spans="2:29" x14ac:dyDescent="0.25">
      <c r="B25" s="14" t="s">
        <v>29</v>
      </c>
      <c r="C25" s="43">
        <v>31.304192366139265</v>
      </c>
      <c r="D25" s="44" t="s">
        <v>27</v>
      </c>
      <c r="E25" s="45">
        <v>7.401448109412712</v>
      </c>
      <c r="F25" s="44" t="s">
        <v>27</v>
      </c>
      <c r="G25" s="45">
        <v>5.8416018593009742</v>
      </c>
      <c r="H25" s="44" t="s">
        <v>27</v>
      </c>
      <c r="I25" s="45">
        <v>0.96987574863681059</v>
      </c>
      <c r="J25" s="44" t="s">
        <v>27</v>
      </c>
      <c r="K25" s="45">
        <v>12.411727898453561</v>
      </c>
      <c r="L25" s="44" t="s">
        <v>27</v>
      </c>
      <c r="M25" s="45">
        <v>7.2316081165638684</v>
      </c>
      <c r="N25" s="44" t="s">
        <v>27</v>
      </c>
      <c r="O25" s="45">
        <v>13.90900151962099</v>
      </c>
      <c r="P25" s="46" t="s">
        <v>27</v>
      </c>
      <c r="AC25" s="2"/>
    </row>
    <row r="26" spans="2:29" x14ac:dyDescent="0.25">
      <c r="B26" s="14" t="s">
        <v>30</v>
      </c>
      <c r="C26" s="43">
        <v>29.556087759812804</v>
      </c>
      <c r="D26" s="44">
        <v>6.7549971846278121</v>
      </c>
      <c r="E26" s="45">
        <v>6.0080769545990362</v>
      </c>
      <c r="F26" s="44">
        <v>19.577418974776648</v>
      </c>
      <c r="G26" s="45">
        <v>4.7541028553889735</v>
      </c>
      <c r="H26" s="44">
        <v>20.331124303361907</v>
      </c>
      <c r="I26" s="45">
        <v>2.3944575578169669</v>
      </c>
      <c r="J26" s="44">
        <v>33.431026025601014</v>
      </c>
      <c r="K26" s="45">
        <v>8.2292900571395204</v>
      </c>
      <c r="L26" s="44">
        <v>16.776604568196984</v>
      </c>
      <c r="M26" s="45">
        <v>4.4663052458941399</v>
      </c>
      <c r="N26" s="44">
        <v>23.319370897820978</v>
      </c>
      <c r="O26" s="45">
        <v>19.4608316949844</v>
      </c>
      <c r="P26" s="46">
        <v>9.8816103782300644</v>
      </c>
      <c r="AC26" s="2"/>
    </row>
    <row r="27" spans="2:29" x14ac:dyDescent="0.25">
      <c r="B27" s="6"/>
      <c r="C27" s="39"/>
      <c r="D27" s="40"/>
      <c r="E27" s="41"/>
      <c r="F27" s="40"/>
      <c r="G27" s="41"/>
      <c r="H27" s="40"/>
      <c r="I27" s="41"/>
      <c r="J27" s="40"/>
      <c r="K27" s="41"/>
      <c r="L27" s="40"/>
      <c r="M27" s="41"/>
      <c r="N27" s="40"/>
      <c r="O27" s="41"/>
      <c r="P27" s="42"/>
      <c r="AC27" s="2"/>
    </row>
    <row r="28" spans="2:29" x14ac:dyDescent="0.25">
      <c r="B28" s="6" t="s">
        <v>31</v>
      </c>
      <c r="C28" s="39"/>
      <c r="D28" s="40"/>
      <c r="E28" s="41"/>
      <c r="F28" s="40"/>
      <c r="G28" s="41"/>
      <c r="H28" s="40"/>
      <c r="I28" s="41"/>
      <c r="J28" s="40"/>
      <c r="K28" s="41"/>
      <c r="L28" s="40"/>
      <c r="M28" s="41"/>
      <c r="N28" s="40"/>
      <c r="O28" s="41"/>
      <c r="P28" s="42"/>
      <c r="AC28" s="2"/>
    </row>
    <row r="29" spans="2:29" x14ac:dyDescent="0.25">
      <c r="B29" s="14" t="s">
        <v>32</v>
      </c>
      <c r="C29" s="43">
        <v>19.621013829437945</v>
      </c>
      <c r="D29" s="44">
        <v>15.950158102242707</v>
      </c>
      <c r="E29" s="45">
        <v>3.823099681985942</v>
      </c>
      <c r="F29" s="44">
        <v>38.040224017565258</v>
      </c>
      <c r="G29" s="45">
        <v>3.4104732132289186</v>
      </c>
      <c r="H29" s="44">
        <v>39.35066943021755</v>
      </c>
      <c r="I29" s="45">
        <v>0.99718392011983059</v>
      </c>
      <c r="J29" s="44">
        <v>61.047327428271281</v>
      </c>
      <c r="K29" s="45">
        <v>6.1300361074197554</v>
      </c>
      <c r="L29" s="44">
        <v>34.006534784446437</v>
      </c>
      <c r="M29" s="45">
        <v>1.564236167244355</v>
      </c>
      <c r="N29" s="44">
        <v>66.817814120305883</v>
      </c>
      <c r="O29" s="45">
        <v>11.342184103411025</v>
      </c>
      <c r="P29" s="46">
        <v>21.746434580251687</v>
      </c>
      <c r="AC29" s="2"/>
    </row>
    <row r="30" spans="2:29" x14ac:dyDescent="0.25">
      <c r="B30" s="14" t="s">
        <v>33</v>
      </c>
      <c r="C30" s="43">
        <v>34.294525828835773</v>
      </c>
      <c r="D30" s="44" t="s">
        <v>27</v>
      </c>
      <c r="E30" s="45">
        <v>10.254433307632999</v>
      </c>
      <c r="F30" s="44" t="s">
        <v>27</v>
      </c>
      <c r="G30" s="45">
        <v>6.6461063993831919</v>
      </c>
      <c r="H30" s="44" t="s">
        <v>27</v>
      </c>
      <c r="I30" s="45">
        <v>2.5905936777178105</v>
      </c>
      <c r="J30" s="44" t="s">
        <v>27</v>
      </c>
      <c r="K30" s="45">
        <v>13.538936006168081</v>
      </c>
      <c r="L30" s="44" t="s">
        <v>27</v>
      </c>
      <c r="M30" s="45">
        <v>4.934464148033924</v>
      </c>
      <c r="N30" s="44" t="s">
        <v>27</v>
      </c>
      <c r="O30" s="45">
        <v>22.636854279105627</v>
      </c>
      <c r="P30" s="46" t="s">
        <v>27</v>
      </c>
      <c r="AC30" s="2"/>
    </row>
    <row r="31" spans="2:29" x14ac:dyDescent="0.25">
      <c r="B31" s="14" t="s">
        <v>34</v>
      </c>
      <c r="C31" s="43">
        <v>30.262086928210973</v>
      </c>
      <c r="D31" s="44" t="s">
        <v>27</v>
      </c>
      <c r="E31" s="45">
        <v>5.0626729610939281</v>
      </c>
      <c r="F31" s="44" t="s">
        <v>27</v>
      </c>
      <c r="G31" s="45">
        <v>2.4743610613706659</v>
      </c>
      <c r="H31" s="44" t="s">
        <v>27</v>
      </c>
      <c r="I31" s="45">
        <v>0.30929513267133324</v>
      </c>
      <c r="J31" s="44" t="s">
        <v>27</v>
      </c>
      <c r="K31" s="45">
        <v>6.5114764772912253</v>
      </c>
      <c r="L31" s="44" t="s">
        <v>27</v>
      </c>
      <c r="M31" s="45">
        <v>4.9650008139345596</v>
      </c>
      <c r="N31" s="44" t="s">
        <v>27</v>
      </c>
      <c r="O31" s="45">
        <v>21.634380595800099</v>
      </c>
      <c r="P31" s="46" t="s">
        <v>27</v>
      </c>
      <c r="AC31" s="2"/>
    </row>
    <row r="32" spans="2:29" x14ac:dyDescent="0.25">
      <c r="B32" s="14" t="s">
        <v>35</v>
      </c>
      <c r="C32" s="43">
        <v>27.594765342960287</v>
      </c>
      <c r="D32" s="44" t="s">
        <v>27</v>
      </c>
      <c r="E32" s="45">
        <v>4.8736462093862816</v>
      </c>
      <c r="F32" s="44" t="s">
        <v>27</v>
      </c>
      <c r="G32" s="45">
        <v>2.256317689530686</v>
      </c>
      <c r="H32" s="44" t="s">
        <v>27</v>
      </c>
      <c r="I32" s="45">
        <v>0.92509025270758116</v>
      </c>
      <c r="J32" s="44" t="s">
        <v>27</v>
      </c>
      <c r="K32" s="45">
        <v>7.6263537906137184</v>
      </c>
      <c r="L32" s="44" t="s">
        <v>27</v>
      </c>
      <c r="M32" s="45">
        <v>3.9034296028880866</v>
      </c>
      <c r="N32" s="44" t="s">
        <v>27</v>
      </c>
      <c r="O32" s="45">
        <v>18.411552346570399</v>
      </c>
      <c r="P32" s="46" t="s">
        <v>27</v>
      </c>
      <c r="AC32" s="2"/>
    </row>
    <row r="33" spans="2:29" x14ac:dyDescent="0.25">
      <c r="B33" s="14" t="s">
        <v>36</v>
      </c>
      <c r="C33" s="43">
        <v>23.614579972349837</v>
      </c>
      <c r="D33" s="44">
        <v>14.168799828786764</v>
      </c>
      <c r="E33" s="45">
        <v>2.2367329457862928</v>
      </c>
      <c r="F33" s="44">
        <v>55.769556789896235</v>
      </c>
      <c r="G33" s="45">
        <v>1.1183664728931464</v>
      </c>
      <c r="H33" s="44">
        <v>79.546069163189088</v>
      </c>
      <c r="I33" s="45">
        <v>0</v>
      </c>
      <c r="J33" s="44">
        <v>0</v>
      </c>
      <c r="K33" s="45">
        <v>9.3296347631676042</v>
      </c>
      <c r="L33" s="44">
        <v>25.612695027493913</v>
      </c>
      <c r="M33" s="45">
        <v>3.5241440551721084</v>
      </c>
      <c r="N33" s="44">
        <v>44.979287157443402</v>
      </c>
      <c r="O33" s="45">
        <v>11.87916762690327</v>
      </c>
      <c r="P33" s="46">
        <v>21.317218598401951</v>
      </c>
      <c r="AC33" s="2"/>
    </row>
    <row r="34" spans="2:29" x14ac:dyDescent="0.25">
      <c r="B34" s="6"/>
      <c r="C34" s="39"/>
      <c r="D34" s="40"/>
      <c r="E34" s="41"/>
      <c r="F34" s="40"/>
      <c r="G34" s="41"/>
      <c r="H34" s="40"/>
      <c r="I34" s="41"/>
      <c r="J34" s="40"/>
      <c r="K34" s="41"/>
      <c r="L34" s="40"/>
      <c r="M34" s="41"/>
      <c r="N34" s="40"/>
      <c r="O34" s="41"/>
      <c r="P34" s="42"/>
      <c r="AC34" s="2"/>
    </row>
    <row r="35" spans="2:29" x14ac:dyDescent="0.25">
      <c r="B35" s="6" t="s">
        <v>37</v>
      </c>
      <c r="C35" s="39"/>
      <c r="D35" s="40"/>
      <c r="E35" s="41"/>
      <c r="F35" s="40"/>
      <c r="G35" s="41"/>
      <c r="H35" s="40"/>
      <c r="I35" s="41"/>
      <c r="J35" s="40"/>
      <c r="K35" s="41"/>
      <c r="L35" s="40"/>
      <c r="M35" s="41"/>
      <c r="N35" s="40"/>
      <c r="O35" s="41"/>
      <c r="P35" s="42"/>
      <c r="AC35" s="2"/>
    </row>
    <row r="36" spans="2:29" x14ac:dyDescent="0.25">
      <c r="B36" s="14" t="s">
        <v>38</v>
      </c>
      <c r="C36" s="43">
        <v>34.592086290049942</v>
      </c>
      <c r="D36" s="44">
        <v>12.051127810411758</v>
      </c>
      <c r="E36" s="45">
        <v>6.2206843655652602</v>
      </c>
      <c r="F36" s="44">
        <v>43.737091594525985</v>
      </c>
      <c r="G36" s="45">
        <v>0.86551419839005217</v>
      </c>
      <c r="H36" s="44">
        <v>96.698057130589305</v>
      </c>
      <c r="I36" s="45">
        <v>1.0063874403027009</v>
      </c>
      <c r="J36" s="44">
        <v>72.319825164657999</v>
      </c>
      <c r="K36" s="45">
        <v>9.6192189517624378</v>
      </c>
      <c r="L36" s="44">
        <v>32.569697528502893</v>
      </c>
      <c r="M36" s="45">
        <v>2.7309699175680389</v>
      </c>
      <c r="N36" s="44">
        <v>49.62719793297277</v>
      </c>
      <c r="O36" s="45">
        <v>26.590680147591982</v>
      </c>
      <c r="P36" s="46">
        <v>15.206230433364668</v>
      </c>
      <c r="AC36" s="2"/>
    </row>
    <row r="37" spans="2:29" x14ac:dyDescent="0.25">
      <c r="B37" s="14" t="s">
        <v>39</v>
      </c>
      <c r="C37" s="43">
        <v>30.806667477795351</v>
      </c>
      <c r="D37" s="44" t="s">
        <v>27</v>
      </c>
      <c r="E37" s="45">
        <v>5.195279231050006</v>
      </c>
      <c r="F37" s="44" t="s">
        <v>27</v>
      </c>
      <c r="G37" s="45">
        <v>0.97335442267915806</v>
      </c>
      <c r="H37" s="44" t="s">
        <v>27</v>
      </c>
      <c r="I37" s="45">
        <v>2.4577199172648738</v>
      </c>
      <c r="J37" s="44" t="s">
        <v>27</v>
      </c>
      <c r="K37" s="45">
        <v>10.329723810682564</v>
      </c>
      <c r="L37" s="44" t="s">
        <v>27</v>
      </c>
      <c r="M37" s="45">
        <v>2.360384474996958</v>
      </c>
      <c r="N37" s="44" t="s">
        <v>27</v>
      </c>
      <c r="O37" s="45">
        <v>20.330940503710913</v>
      </c>
      <c r="P37" s="46" t="s">
        <v>27</v>
      </c>
      <c r="AC37" s="2"/>
    </row>
    <row r="38" spans="2:29" x14ac:dyDescent="0.25">
      <c r="B38" s="14" t="s">
        <v>40</v>
      </c>
      <c r="C38" s="43">
        <v>20.812182741116754</v>
      </c>
      <c r="D38" s="44" t="s">
        <v>27</v>
      </c>
      <c r="E38" s="45">
        <v>2.4746192893401018</v>
      </c>
      <c r="F38" s="44" t="s">
        <v>27</v>
      </c>
      <c r="G38" s="45">
        <v>0.4441624365482234</v>
      </c>
      <c r="H38" s="44" t="s">
        <v>27</v>
      </c>
      <c r="I38" s="45">
        <v>0.76142131979695438</v>
      </c>
      <c r="J38" s="44" t="s">
        <v>27</v>
      </c>
      <c r="K38" s="45">
        <v>5.0126903553299487</v>
      </c>
      <c r="L38" s="44" t="s">
        <v>27</v>
      </c>
      <c r="M38" s="45">
        <v>5.3934010152284264</v>
      </c>
      <c r="N38" s="44" t="s">
        <v>27</v>
      </c>
      <c r="O38" s="45">
        <v>11.99238578680203</v>
      </c>
      <c r="P38" s="46" t="s">
        <v>27</v>
      </c>
      <c r="AC38" s="2"/>
    </row>
    <row r="39" spans="2:29" x14ac:dyDescent="0.25">
      <c r="B39" s="14" t="s">
        <v>41</v>
      </c>
      <c r="C39" s="43">
        <v>25.08052001491588</v>
      </c>
      <c r="D39" s="44">
        <v>8.2857568140255111</v>
      </c>
      <c r="E39" s="45">
        <v>4.0654560609708907</v>
      </c>
      <c r="F39" s="44">
        <v>30.010263527320426</v>
      </c>
      <c r="G39" s="45">
        <v>0</v>
      </c>
      <c r="H39" s="44">
        <v>0</v>
      </c>
      <c r="I39" s="45">
        <v>1.4110380874823085</v>
      </c>
      <c r="J39" s="44">
        <v>50.367274512516225</v>
      </c>
      <c r="K39" s="45">
        <v>7.4180907879076869</v>
      </c>
      <c r="L39" s="44">
        <v>21.264273097034646</v>
      </c>
      <c r="M39" s="45">
        <v>3.3981992511239603</v>
      </c>
      <c r="N39" s="44">
        <v>28.353173180211737</v>
      </c>
      <c r="O39" s="45">
        <v>17.143635084918774</v>
      </c>
      <c r="P39" s="46">
        <v>11.450938624425323</v>
      </c>
      <c r="AC39" s="2"/>
    </row>
    <row r="40" spans="2:29" x14ac:dyDescent="0.25">
      <c r="B40" s="48"/>
      <c r="C40" s="39"/>
      <c r="D40" s="40"/>
      <c r="E40" s="41"/>
      <c r="F40" s="40"/>
      <c r="G40" s="41"/>
      <c r="H40" s="40"/>
      <c r="I40" s="41"/>
      <c r="J40" s="40"/>
      <c r="K40" s="41"/>
      <c r="L40" s="40"/>
      <c r="M40" s="41"/>
      <c r="N40" s="40"/>
      <c r="O40" s="41"/>
      <c r="P40" s="42"/>
      <c r="AC40" s="2"/>
    </row>
    <row r="41" spans="2:29" ht="30" x14ac:dyDescent="0.25">
      <c r="B41" s="24" t="s">
        <v>42</v>
      </c>
      <c r="C41" s="39"/>
      <c r="D41" s="40"/>
      <c r="E41" s="41"/>
      <c r="F41" s="40"/>
      <c r="G41" s="41"/>
      <c r="H41" s="40"/>
      <c r="I41" s="41"/>
      <c r="J41" s="40"/>
      <c r="K41" s="41"/>
      <c r="L41" s="40"/>
      <c r="M41" s="41"/>
      <c r="N41" s="40"/>
      <c r="O41" s="41"/>
      <c r="P41" s="42"/>
      <c r="AC41" s="2"/>
    </row>
    <row r="42" spans="2:29" x14ac:dyDescent="0.25">
      <c r="B42" s="14" t="s">
        <v>43</v>
      </c>
      <c r="C42" s="43">
        <v>41.675392616924995</v>
      </c>
      <c r="D42" s="44">
        <v>5.1733516820632461</v>
      </c>
      <c r="E42" s="45">
        <v>18.61925651840459</v>
      </c>
      <c r="F42" s="44">
        <v>9.9006863217768242</v>
      </c>
      <c r="G42" s="45">
        <v>13.788552922125563</v>
      </c>
      <c r="H42" s="44">
        <v>12.069319988629386</v>
      </c>
      <c r="I42" s="45">
        <v>7.3291045173162193</v>
      </c>
      <c r="J42" s="44">
        <v>16.119859558259737</v>
      </c>
      <c r="K42" s="45">
        <v>15.162368842456273</v>
      </c>
      <c r="L42" s="44">
        <v>11.585212013142479</v>
      </c>
      <c r="M42" s="45">
        <v>8.6021909450828549</v>
      </c>
      <c r="N42" s="44">
        <v>15.44527161874888</v>
      </c>
      <c r="O42" s="45">
        <v>25.400998123227158</v>
      </c>
      <c r="P42" s="46">
        <v>8.0550560807188027</v>
      </c>
      <c r="AC42" s="2"/>
    </row>
    <row r="43" spans="2:29" x14ac:dyDescent="0.25">
      <c r="B43" s="14" t="s">
        <v>44</v>
      </c>
      <c r="C43" s="43">
        <v>59.096887330118363</v>
      </c>
      <c r="D43" s="44" t="s">
        <v>27</v>
      </c>
      <c r="E43" s="45">
        <v>34.458570802279702</v>
      </c>
      <c r="F43" s="44" t="s">
        <v>27</v>
      </c>
      <c r="G43" s="45">
        <v>32.222709338009651</v>
      </c>
      <c r="H43" s="44" t="s">
        <v>27</v>
      </c>
      <c r="I43" s="45">
        <v>38.667251205611578</v>
      </c>
      <c r="J43" s="44" t="s">
        <v>27</v>
      </c>
      <c r="K43" s="45">
        <v>17.843051293292415</v>
      </c>
      <c r="L43" s="44" t="s">
        <v>27</v>
      </c>
      <c r="M43" s="45">
        <v>3.6825953529153881</v>
      </c>
      <c r="N43" s="44" t="s">
        <v>27</v>
      </c>
      <c r="O43" s="45">
        <v>23.323103901797456</v>
      </c>
      <c r="P43" s="46" t="s">
        <v>27</v>
      </c>
      <c r="AC43" s="2"/>
    </row>
    <row r="44" spans="2:29" x14ac:dyDescent="0.25">
      <c r="B44" s="14" t="s">
        <v>45</v>
      </c>
      <c r="C44" s="43">
        <v>37.045932152506758</v>
      </c>
      <c r="D44" s="44" t="s">
        <v>27</v>
      </c>
      <c r="E44" s="45">
        <v>10.58991293905734</v>
      </c>
      <c r="F44" s="44" t="s">
        <v>27</v>
      </c>
      <c r="G44" s="45">
        <v>5.2086460522365661</v>
      </c>
      <c r="H44" s="44" t="s">
        <v>27</v>
      </c>
      <c r="I44" s="45">
        <v>8.5634944461122782</v>
      </c>
      <c r="J44" s="44" t="s">
        <v>27</v>
      </c>
      <c r="K44" s="45">
        <v>12.256079255478836</v>
      </c>
      <c r="L44" s="44" t="s">
        <v>27</v>
      </c>
      <c r="M44" s="45">
        <v>4.1278895226658658</v>
      </c>
      <c r="N44" s="44" t="s">
        <v>27</v>
      </c>
      <c r="O44" s="45">
        <v>20.729510657460224</v>
      </c>
      <c r="P44" s="46" t="s">
        <v>27</v>
      </c>
      <c r="AC44" s="2"/>
    </row>
    <row r="45" spans="2:29" x14ac:dyDescent="0.25">
      <c r="B45" s="25" t="s">
        <v>46</v>
      </c>
      <c r="C45" s="49">
        <v>39.555728760717066</v>
      </c>
      <c r="D45" s="50" t="s">
        <v>27</v>
      </c>
      <c r="E45" s="51">
        <v>10.911925175370225</v>
      </c>
      <c r="F45" s="50" t="s">
        <v>27</v>
      </c>
      <c r="G45" s="51">
        <v>9.4115354637568203</v>
      </c>
      <c r="H45" s="50" t="s">
        <v>27</v>
      </c>
      <c r="I45" s="51">
        <v>4.8713951675759937</v>
      </c>
      <c r="J45" s="50" t="s">
        <v>27</v>
      </c>
      <c r="K45" s="51">
        <v>10.44427123928293</v>
      </c>
      <c r="L45" s="50" t="s">
        <v>27</v>
      </c>
      <c r="M45" s="51">
        <v>5.7092751363990644</v>
      </c>
      <c r="N45" s="50" t="s">
        <v>27</v>
      </c>
      <c r="O45" s="51">
        <v>23.070927513639909</v>
      </c>
      <c r="P45" s="52" t="s">
        <v>27</v>
      </c>
      <c r="AC45" s="2"/>
    </row>
    <row r="46" spans="2:29" x14ac:dyDescent="0.25">
      <c r="B46" s="1" t="s">
        <v>47</v>
      </c>
      <c r="C46" s="1"/>
      <c r="D46" s="1"/>
      <c r="E46" s="1"/>
      <c r="F46" s="1"/>
      <c r="G46" s="1"/>
      <c r="H46" s="1"/>
      <c r="I46" s="1"/>
      <c r="J46" s="1"/>
      <c r="K46" s="2"/>
      <c r="L46" s="2"/>
      <c r="M46" s="2"/>
      <c r="N46" s="2"/>
      <c r="O46" s="2"/>
    </row>
    <row r="47" spans="2:29" x14ac:dyDescent="0.25">
      <c r="B47" s="1" t="s">
        <v>48</v>
      </c>
      <c r="C47" s="1"/>
      <c r="D47" s="1"/>
      <c r="E47" s="1"/>
      <c r="F47" s="1"/>
      <c r="G47" s="1"/>
      <c r="H47" s="1"/>
      <c r="I47" s="1"/>
      <c r="J47" s="1"/>
      <c r="K47" s="2"/>
      <c r="L47" s="2"/>
      <c r="M47" s="2"/>
      <c r="N47" s="2"/>
      <c r="O47" s="2"/>
    </row>
    <row r="48" spans="2:29" x14ac:dyDescent="0.25">
      <c r="B48" s="30" t="s">
        <v>49</v>
      </c>
      <c r="C48" s="31"/>
      <c r="D48" s="31"/>
      <c r="E48" s="31"/>
      <c r="F48" s="31"/>
      <c r="G48" s="31"/>
      <c r="H48" s="31"/>
      <c r="I48" s="31"/>
      <c r="J48" s="31"/>
      <c r="K48" s="2"/>
      <c r="L48" s="2"/>
      <c r="M48" s="2"/>
      <c r="N48" s="2"/>
      <c r="O48" s="2"/>
    </row>
    <row r="49" spans="2:15" x14ac:dyDescent="0.25">
      <c r="B49" s="1"/>
      <c r="C49" s="1"/>
      <c r="D49" s="1"/>
      <c r="E49" s="1"/>
      <c r="F49" s="1"/>
      <c r="G49" s="1"/>
      <c r="H49" s="1"/>
      <c r="I49" s="1"/>
      <c r="J49" s="1"/>
      <c r="K49" s="2"/>
      <c r="L49" s="2"/>
      <c r="M49" s="2"/>
      <c r="N49" s="2"/>
      <c r="O49" s="2"/>
    </row>
    <row r="50" spans="2:15" x14ac:dyDescent="0.25">
      <c r="B50" s="2"/>
      <c r="C50" s="2"/>
      <c r="D50" s="2"/>
      <c r="E50" s="2"/>
      <c r="F50" s="2"/>
      <c r="G50" s="2"/>
      <c r="H50" s="2"/>
      <c r="I50" s="2"/>
      <c r="J50" s="2"/>
      <c r="K50" s="2"/>
      <c r="L50" s="2"/>
      <c r="M50" s="2"/>
      <c r="N50" s="2"/>
      <c r="O50" s="2"/>
    </row>
    <row r="51" spans="2:15" x14ac:dyDescent="0.25">
      <c r="B51" s="2"/>
      <c r="C51" s="2"/>
      <c r="D51" s="2"/>
      <c r="E51" s="2"/>
      <c r="F51" s="2"/>
      <c r="G51" s="2"/>
      <c r="H51" s="2"/>
      <c r="I51" s="2"/>
      <c r="J51" s="2"/>
      <c r="K51" s="2"/>
      <c r="L51" s="2"/>
      <c r="M51" s="2"/>
      <c r="N51" s="2"/>
      <c r="O51" s="2"/>
    </row>
    <row r="52" spans="2:15" x14ac:dyDescent="0.25">
      <c r="B52" s="2"/>
      <c r="C52" s="2"/>
      <c r="D52" s="2"/>
      <c r="E52" s="2"/>
      <c r="F52" s="2"/>
      <c r="G52" s="2"/>
      <c r="H52" s="2"/>
      <c r="I52" s="2"/>
      <c r="J52" s="2"/>
      <c r="K52" s="2"/>
      <c r="L52" s="2"/>
      <c r="M52" s="2"/>
      <c r="N52" s="2"/>
      <c r="O52" s="2"/>
    </row>
    <row r="53" spans="2:15" x14ac:dyDescent="0.25">
      <c r="B53" s="2"/>
      <c r="C53" s="2"/>
      <c r="D53" s="2"/>
      <c r="E53" s="2"/>
      <c r="F53" s="2"/>
      <c r="G53" s="2"/>
      <c r="H53" s="2"/>
      <c r="I53" s="2"/>
      <c r="J53" s="2"/>
      <c r="K53" s="2"/>
      <c r="L53" s="2"/>
      <c r="M53" s="2"/>
      <c r="N53" s="2"/>
      <c r="O53" s="2"/>
    </row>
    <row r="54" spans="2:15" x14ac:dyDescent="0.25">
      <c r="B54" s="2"/>
      <c r="C54" s="2"/>
      <c r="D54" s="2"/>
      <c r="E54" s="2"/>
      <c r="F54" s="2"/>
      <c r="G54" s="2"/>
      <c r="H54" s="2"/>
      <c r="I54" s="2"/>
      <c r="J54" s="2"/>
      <c r="K54" s="2"/>
      <c r="L54" s="2"/>
      <c r="M54" s="2"/>
      <c r="N54" s="2"/>
      <c r="O54" s="2"/>
    </row>
    <row r="55" spans="2:15" x14ac:dyDescent="0.25">
      <c r="B55" s="2"/>
      <c r="C55" s="2"/>
      <c r="D55" s="2"/>
      <c r="E55" s="2"/>
      <c r="F55" s="2"/>
      <c r="G55" s="2"/>
      <c r="H55" s="2"/>
      <c r="I55" s="2"/>
      <c r="J55" s="2"/>
      <c r="K55" s="2"/>
      <c r="L55" s="2"/>
      <c r="M55" s="2"/>
      <c r="N55" s="2"/>
      <c r="O55" s="2"/>
    </row>
    <row r="56" spans="2:15" x14ac:dyDescent="0.25">
      <c r="B56" s="2"/>
      <c r="C56" s="2"/>
      <c r="D56" s="2"/>
      <c r="E56" s="2"/>
      <c r="F56" s="2"/>
      <c r="G56" s="2"/>
      <c r="H56" s="2"/>
      <c r="I56" s="2"/>
      <c r="J56" s="2"/>
      <c r="K56" s="2"/>
      <c r="L56" s="2"/>
      <c r="M56" s="2"/>
      <c r="N56" s="2"/>
      <c r="O56" s="2"/>
    </row>
    <row r="57" spans="2:15" x14ac:dyDescent="0.25">
      <c r="B57" s="2"/>
      <c r="C57" s="2"/>
      <c r="D57" s="2"/>
      <c r="E57" s="2"/>
      <c r="F57" s="2"/>
      <c r="G57" s="2"/>
      <c r="H57" s="2"/>
      <c r="I57" s="2"/>
      <c r="J57" s="2"/>
      <c r="K57" s="2"/>
      <c r="L57" s="2"/>
      <c r="M57" s="2"/>
      <c r="N57" s="2"/>
      <c r="O57" s="2"/>
    </row>
    <row r="58" spans="2:15" x14ac:dyDescent="0.25">
      <c r="B58" s="2"/>
      <c r="C58" s="2"/>
      <c r="D58" s="2"/>
      <c r="E58" s="2"/>
      <c r="F58" s="2"/>
      <c r="G58" s="2"/>
      <c r="H58" s="2"/>
      <c r="I58" s="2"/>
      <c r="J58" s="2"/>
      <c r="K58" s="2"/>
      <c r="L58" s="2"/>
      <c r="M58" s="2"/>
      <c r="N58" s="2"/>
      <c r="O58" s="2"/>
    </row>
    <row r="59" spans="2:15" x14ac:dyDescent="0.25">
      <c r="B59" s="2"/>
      <c r="C59" s="2"/>
      <c r="D59" s="2"/>
      <c r="E59" s="2"/>
      <c r="F59" s="2"/>
      <c r="G59" s="2"/>
      <c r="H59" s="2"/>
      <c r="I59" s="2"/>
      <c r="J59" s="2"/>
      <c r="K59" s="2"/>
      <c r="L59" s="2"/>
      <c r="M59" s="2"/>
      <c r="N59" s="2"/>
      <c r="O59" s="2"/>
    </row>
    <row r="60" spans="2:15" x14ac:dyDescent="0.25">
      <c r="B60" s="2"/>
      <c r="C60" s="2"/>
      <c r="D60" s="2"/>
      <c r="E60" s="2"/>
      <c r="F60" s="2"/>
      <c r="G60" s="2"/>
      <c r="H60" s="2"/>
      <c r="I60" s="2"/>
      <c r="J60" s="2"/>
      <c r="K60" s="2"/>
      <c r="L60" s="2"/>
      <c r="M60" s="2"/>
      <c r="N60" s="2"/>
      <c r="O60" s="2"/>
    </row>
    <row r="61" spans="2:15" x14ac:dyDescent="0.25">
      <c r="B61" s="2"/>
      <c r="C61" s="2"/>
      <c r="D61" s="2"/>
      <c r="E61" s="2"/>
      <c r="F61" s="2"/>
      <c r="G61" s="2"/>
      <c r="H61" s="2"/>
      <c r="I61" s="2"/>
      <c r="J61" s="2"/>
      <c r="K61" s="2"/>
      <c r="L61" s="2"/>
      <c r="M61" s="2"/>
      <c r="N61" s="2"/>
      <c r="O61" s="2"/>
    </row>
    <row r="62" spans="2:15" x14ac:dyDescent="0.25">
      <c r="B62" s="2"/>
      <c r="C62" s="2"/>
      <c r="D62" s="2"/>
      <c r="E62" s="2"/>
      <c r="F62" s="2"/>
      <c r="G62" s="2"/>
      <c r="H62" s="2"/>
      <c r="I62" s="2"/>
      <c r="J62" s="2"/>
      <c r="K62" s="2"/>
      <c r="L62" s="2"/>
      <c r="M62" s="2"/>
      <c r="N62" s="2"/>
      <c r="O62" s="2"/>
    </row>
    <row r="63" spans="2:15" x14ac:dyDescent="0.25">
      <c r="B63" s="2"/>
      <c r="C63" s="2"/>
      <c r="D63" s="2"/>
      <c r="E63" s="2"/>
      <c r="F63" s="2"/>
      <c r="G63" s="2"/>
      <c r="H63" s="2"/>
      <c r="I63" s="2"/>
      <c r="J63" s="2"/>
      <c r="K63" s="2"/>
      <c r="L63" s="2"/>
      <c r="M63" s="2"/>
      <c r="N63" s="2"/>
      <c r="O63" s="2"/>
    </row>
    <row r="64" spans="2:15" x14ac:dyDescent="0.25">
      <c r="B64" s="2"/>
      <c r="C64" s="2"/>
      <c r="D64" s="2"/>
      <c r="E64" s="2"/>
      <c r="F64" s="2"/>
      <c r="G64" s="2"/>
      <c r="H64" s="2"/>
      <c r="I64" s="2"/>
      <c r="J64" s="2"/>
      <c r="K64" s="2"/>
      <c r="L64" s="2"/>
      <c r="M64" s="2"/>
      <c r="N64" s="2"/>
      <c r="O64" s="2"/>
    </row>
    <row r="65" spans="2:15" x14ac:dyDescent="0.25">
      <c r="B65" s="2"/>
      <c r="C65" s="2"/>
      <c r="D65" s="2"/>
      <c r="E65" s="2"/>
      <c r="F65" s="2"/>
      <c r="G65" s="2"/>
      <c r="H65" s="2"/>
      <c r="I65" s="2"/>
      <c r="J65" s="2"/>
      <c r="K65" s="2"/>
      <c r="L65" s="2"/>
      <c r="M65" s="2"/>
      <c r="N65" s="2"/>
      <c r="O65" s="2"/>
    </row>
    <row r="66" spans="2:15" x14ac:dyDescent="0.25">
      <c r="B66" s="2"/>
      <c r="C66" s="2"/>
      <c r="D66" s="2"/>
      <c r="E66" s="2"/>
      <c r="F66" s="2"/>
      <c r="G66" s="2"/>
      <c r="H66" s="2"/>
      <c r="I66" s="2"/>
      <c r="J66" s="2"/>
      <c r="K66" s="2"/>
      <c r="L66" s="2"/>
      <c r="M66" s="2"/>
      <c r="N66" s="2"/>
      <c r="O66" s="2"/>
    </row>
    <row r="67" spans="2:15" x14ac:dyDescent="0.25">
      <c r="B67" s="2"/>
      <c r="C67" s="2"/>
      <c r="D67" s="2"/>
      <c r="E67" s="2"/>
      <c r="F67" s="2"/>
      <c r="G67" s="2"/>
      <c r="H67" s="2"/>
      <c r="I67" s="2"/>
      <c r="J67" s="2"/>
      <c r="K67" s="2"/>
      <c r="L67" s="2"/>
      <c r="M67" s="2"/>
      <c r="N67" s="2"/>
      <c r="O67" s="2"/>
    </row>
    <row r="68" spans="2:15" x14ac:dyDescent="0.25">
      <c r="B68" s="2"/>
      <c r="C68" s="2"/>
      <c r="D68" s="2"/>
      <c r="E68" s="2"/>
      <c r="F68" s="2"/>
      <c r="G68" s="2"/>
      <c r="H68" s="2"/>
      <c r="I68" s="2"/>
      <c r="J68" s="2"/>
      <c r="K68" s="2"/>
      <c r="L68" s="2"/>
      <c r="M68" s="2"/>
      <c r="N68" s="2"/>
      <c r="O68" s="2"/>
    </row>
    <row r="69" spans="2:15" x14ac:dyDescent="0.25">
      <c r="B69" s="2"/>
      <c r="C69" s="2"/>
      <c r="D69" s="2"/>
      <c r="E69" s="2"/>
      <c r="F69" s="2"/>
      <c r="G69" s="2"/>
      <c r="H69" s="2"/>
      <c r="I69" s="2"/>
      <c r="J69" s="2"/>
      <c r="K69" s="2"/>
      <c r="L69" s="2"/>
      <c r="M69" s="2"/>
      <c r="N69" s="2"/>
      <c r="O69" s="2"/>
    </row>
    <row r="70" spans="2:15" x14ac:dyDescent="0.25">
      <c r="B70" s="2"/>
      <c r="C70" s="2"/>
      <c r="D70" s="2"/>
      <c r="E70" s="2"/>
      <c r="F70" s="2"/>
      <c r="G70" s="2"/>
      <c r="H70" s="2"/>
      <c r="I70" s="2"/>
      <c r="J70" s="2"/>
      <c r="K70" s="2"/>
      <c r="L70" s="2"/>
      <c r="M70" s="2"/>
      <c r="N70" s="2"/>
      <c r="O70" s="2"/>
    </row>
    <row r="71" spans="2:15" x14ac:dyDescent="0.25">
      <c r="B71" s="2"/>
      <c r="C71" s="2"/>
      <c r="D71" s="2"/>
      <c r="E71" s="2"/>
      <c r="F71" s="2"/>
      <c r="G71" s="2"/>
      <c r="H71" s="2"/>
      <c r="I71" s="2"/>
      <c r="J71" s="2"/>
      <c r="K71" s="2"/>
      <c r="L71" s="2"/>
      <c r="M71" s="2"/>
      <c r="N71" s="2"/>
      <c r="O71" s="2"/>
    </row>
    <row r="72" spans="2:15" x14ac:dyDescent="0.25">
      <c r="B72" s="2"/>
      <c r="C72" s="2"/>
      <c r="D72" s="2"/>
      <c r="E72" s="2"/>
      <c r="F72" s="2"/>
      <c r="G72" s="2"/>
      <c r="H72" s="2"/>
      <c r="I72" s="2"/>
      <c r="J72" s="2"/>
      <c r="K72" s="2"/>
      <c r="L72" s="2"/>
      <c r="M72" s="2"/>
      <c r="N72" s="2"/>
      <c r="O72" s="2"/>
    </row>
    <row r="73" spans="2:15" x14ac:dyDescent="0.25">
      <c r="B73" s="2"/>
      <c r="C73" s="2"/>
      <c r="D73" s="2"/>
      <c r="E73" s="2"/>
      <c r="F73" s="2"/>
      <c r="G73" s="2"/>
      <c r="H73" s="2"/>
      <c r="I73" s="2"/>
      <c r="J73" s="2"/>
      <c r="K73" s="2"/>
      <c r="L73" s="2"/>
      <c r="M73" s="2"/>
      <c r="N73" s="2"/>
      <c r="O73" s="2"/>
    </row>
    <row r="74" spans="2:15" x14ac:dyDescent="0.25">
      <c r="B74" s="2"/>
      <c r="C74" s="2"/>
      <c r="D74" s="2"/>
      <c r="E74" s="2"/>
      <c r="F74" s="2"/>
      <c r="G74" s="2"/>
      <c r="H74" s="2"/>
      <c r="I74" s="2"/>
      <c r="J74" s="2"/>
      <c r="K74" s="2"/>
      <c r="L74" s="2"/>
      <c r="M74" s="2"/>
      <c r="N74" s="2"/>
      <c r="O74" s="2"/>
    </row>
    <row r="75" spans="2:15" x14ac:dyDescent="0.25">
      <c r="B75" s="2"/>
      <c r="C75" s="2"/>
      <c r="D75" s="2"/>
      <c r="E75" s="2"/>
      <c r="F75" s="2"/>
      <c r="G75" s="2"/>
      <c r="H75" s="2"/>
      <c r="I75" s="2"/>
      <c r="J75" s="2"/>
      <c r="K75" s="2"/>
      <c r="L75" s="2"/>
      <c r="M75" s="2"/>
      <c r="N75" s="2"/>
      <c r="O75" s="2"/>
    </row>
    <row r="76" spans="2:15" x14ac:dyDescent="0.25">
      <c r="B76" s="2"/>
      <c r="C76" s="2"/>
      <c r="D76" s="2"/>
      <c r="E76" s="2"/>
      <c r="F76" s="2"/>
      <c r="G76" s="2"/>
      <c r="H76" s="2"/>
      <c r="I76" s="2"/>
      <c r="J76" s="2"/>
      <c r="K76" s="2"/>
      <c r="L76" s="2"/>
      <c r="M76" s="2"/>
      <c r="N76" s="2"/>
      <c r="O76" s="2"/>
    </row>
    <row r="77" spans="2:15" x14ac:dyDescent="0.25">
      <c r="B77" s="2"/>
      <c r="C77" s="2"/>
      <c r="D77" s="2"/>
      <c r="E77" s="2"/>
      <c r="F77" s="2"/>
      <c r="G77" s="2"/>
      <c r="H77" s="2"/>
      <c r="I77" s="2"/>
      <c r="J77" s="2"/>
      <c r="K77" s="2"/>
      <c r="L77" s="2"/>
      <c r="M77" s="2"/>
      <c r="N77" s="2"/>
      <c r="O77" s="2"/>
    </row>
    <row r="78" spans="2:15" x14ac:dyDescent="0.25">
      <c r="B78" s="2"/>
      <c r="C78" s="2"/>
      <c r="D78" s="2"/>
      <c r="E78" s="2"/>
      <c r="F78" s="2"/>
      <c r="G78" s="2"/>
      <c r="H78" s="2"/>
      <c r="I78" s="2"/>
      <c r="J78" s="2"/>
      <c r="K78" s="2"/>
      <c r="L78" s="2"/>
      <c r="M78" s="2"/>
      <c r="N78" s="2"/>
      <c r="O78" s="2"/>
    </row>
    <row r="79" spans="2:15" x14ac:dyDescent="0.25">
      <c r="B79" s="2"/>
      <c r="C79" s="2"/>
      <c r="D79" s="2"/>
      <c r="E79" s="2"/>
      <c r="F79" s="2"/>
      <c r="G79" s="2"/>
      <c r="H79" s="2"/>
      <c r="I79" s="2"/>
      <c r="J79" s="2"/>
      <c r="K79" s="2"/>
      <c r="L79" s="2"/>
      <c r="M79" s="2"/>
      <c r="N79" s="2"/>
      <c r="O79" s="2"/>
    </row>
    <row r="80" spans="2:15" x14ac:dyDescent="0.25">
      <c r="B80" s="2"/>
      <c r="C80" s="2"/>
      <c r="D80" s="2"/>
      <c r="E80" s="2"/>
      <c r="F80" s="2"/>
      <c r="G80" s="2"/>
      <c r="H80" s="2"/>
      <c r="I80" s="2"/>
      <c r="J80" s="2"/>
      <c r="K80" s="2"/>
      <c r="L80" s="2"/>
      <c r="M80" s="2"/>
      <c r="N80" s="2"/>
      <c r="O80" s="2"/>
    </row>
    <row r="81" spans="2:15" x14ac:dyDescent="0.25">
      <c r="B81" s="2"/>
      <c r="C81" s="2"/>
      <c r="D81" s="2"/>
      <c r="E81" s="2"/>
      <c r="F81" s="2"/>
      <c r="G81" s="2"/>
      <c r="H81" s="2"/>
      <c r="I81" s="2"/>
      <c r="J81" s="2"/>
      <c r="K81" s="2"/>
      <c r="L81" s="2"/>
      <c r="M81" s="2"/>
      <c r="N81" s="2"/>
      <c r="O81" s="2"/>
    </row>
    <row r="82" spans="2:15" x14ac:dyDescent="0.25">
      <c r="B82" s="2"/>
      <c r="C82" s="2"/>
      <c r="D82" s="2"/>
      <c r="E82" s="2"/>
      <c r="F82" s="2"/>
      <c r="G82" s="2"/>
      <c r="H82" s="2"/>
      <c r="I82" s="2"/>
      <c r="J82" s="2"/>
      <c r="K82" s="2"/>
      <c r="L82" s="2"/>
      <c r="M82" s="2"/>
      <c r="N82" s="2"/>
      <c r="O82" s="2"/>
    </row>
    <row r="83" spans="2:15" x14ac:dyDescent="0.25">
      <c r="B83" s="2"/>
      <c r="C83" s="2"/>
      <c r="D83" s="2"/>
      <c r="E83" s="2"/>
      <c r="F83" s="2"/>
      <c r="G83" s="2"/>
      <c r="H83" s="2"/>
      <c r="I83" s="2"/>
      <c r="J83" s="2"/>
      <c r="K83" s="2"/>
      <c r="L83" s="2"/>
      <c r="M83" s="2"/>
      <c r="N83" s="2"/>
      <c r="O83" s="2"/>
    </row>
    <row r="84" spans="2:15" x14ac:dyDescent="0.25">
      <c r="B84" s="2"/>
      <c r="C84" s="2"/>
      <c r="D84" s="2"/>
      <c r="E84" s="2"/>
      <c r="F84" s="2"/>
      <c r="G84" s="2"/>
      <c r="H84" s="2"/>
      <c r="I84" s="2"/>
      <c r="J84" s="2"/>
      <c r="K84" s="2"/>
      <c r="L84" s="2"/>
      <c r="M84" s="2"/>
      <c r="N84" s="2"/>
      <c r="O84" s="2"/>
    </row>
    <row r="85" spans="2:15" x14ac:dyDescent="0.25">
      <c r="B85" s="2"/>
      <c r="C85" s="2"/>
      <c r="D85" s="2"/>
      <c r="E85" s="2"/>
      <c r="F85" s="2"/>
      <c r="G85" s="2"/>
      <c r="H85" s="2"/>
      <c r="I85" s="2"/>
      <c r="J85" s="2"/>
      <c r="K85" s="2"/>
      <c r="L85" s="2"/>
      <c r="M85" s="2"/>
      <c r="N85" s="2"/>
      <c r="O85" s="2"/>
    </row>
    <row r="86" spans="2:15" x14ac:dyDescent="0.25">
      <c r="B86" s="2"/>
      <c r="C86" s="2"/>
      <c r="D86" s="2"/>
      <c r="E86" s="2"/>
      <c r="F86" s="2"/>
      <c r="G86" s="2"/>
      <c r="H86" s="2"/>
      <c r="I86" s="2"/>
      <c r="J86" s="2"/>
      <c r="K86" s="2"/>
      <c r="L86" s="2"/>
      <c r="M86" s="2"/>
      <c r="N86" s="2"/>
      <c r="O86" s="2"/>
    </row>
    <row r="87" spans="2:15" x14ac:dyDescent="0.25">
      <c r="B87" s="2"/>
      <c r="C87" s="2"/>
      <c r="D87" s="2"/>
      <c r="E87" s="2"/>
      <c r="F87" s="2"/>
      <c r="G87" s="2"/>
      <c r="H87" s="2"/>
      <c r="I87" s="2"/>
      <c r="J87" s="2"/>
      <c r="K87" s="2"/>
      <c r="L87" s="2"/>
      <c r="M87" s="2"/>
      <c r="N87" s="2"/>
      <c r="O87" s="2"/>
    </row>
    <row r="88" spans="2:15" x14ac:dyDescent="0.25">
      <c r="B88" s="2"/>
      <c r="C88" s="2"/>
      <c r="D88" s="2"/>
      <c r="E88" s="2"/>
      <c r="F88" s="2"/>
      <c r="G88" s="2"/>
      <c r="H88" s="2"/>
      <c r="I88" s="2"/>
      <c r="J88" s="2"/>
      <c r="K88" s="2"/>
      <c r="L88" s="2"/>
      <c r="M88" s="2"/>
      <c r="N88" s="2"/>
      <c r="O88" s="2"/>
    </row>
    <row r="89" spans="2:15" x14ac:dyDescent="0.25">
      <c r="B89" s="2"/>
      <c r="C89" s="2"/>
      <c r="D89" s="2"/>
      <c r="E89" s="2"/>
      <c r="F89" s="2"/>
      <c r="G89" s="2"/>
      <c r="H89" s="2"/>
      <c r="I89" s="2"/>
      <c r="J89" s="2"/>
      <c r="K89" s="2"/>
      <c r="L89" s="2"/>
      <c r="M89" s="2"/>
      <c r="N89" s="2"/>
      <c r="O89" s="2"/>
    </row>
    <row r="90" spans="2:15" x14ac:dyDescent="0.25">
      <c r="B90" s="2"/>
      <c r="C90" s="2"/>
      <c r="D90" s="2"/>
      <c r="E90" s="2"/>
      <c r="F90" s="2"/>
      <c r="G90" s="2"/>
      <c r="H90" s="2"/>
      <c r="I90" s="2"/>
      <c r="J90" s="2"/>
      <c r="K90" s="2"/>
      <c r="L90" s="2"/>
      <c r="M90" s="2"/>
      <c r="N90" s="2"/>
      <c r="O90" s="2"/>
    </row>
    <row r="91" spans="2:15" x14ac:dyDescent="0.25">
      <c r="B91" s="2"/>
      <c r="C91" s="2"/>
      <c r="D91" s="2"/>
      <c r="E91" s="2"/>
      <c r="F91" s="2"/>
      <c r="G91" s="2"/>
      <c r="H91" s="2"/>
      <c r="I91" s="2"/>
      <c r="J91" s="2"/>
      <c r="K91" s="2"/>
      <c r="L91" s="2"/>
      <c r="M91" s="2"/>
      <c r="N91" s="2"/>
      <c r="O91" s="2"/>
    </row>
    <row r="92" spans="2:15" x14ac:dyDescent="0.25">
      <c r="B92" s="2"/>
      <c r="C92" s="2"/>
      <c r="D92" s="2"/>
      <c r="E92" s="2"/>
      <c r="F92" s="2"/>
      <c r="G92" s="2"/>
      <c r="H92" s="2"/>
      <c r="I92" s="2"/>
      <c r="J92" s="2"/>
      <c r="K92" s="2"/>
      <c r="L92" s="2"/>
      <c r="M92" s="2"/>
      <c r="N92" s="2"/>
      <c r="O92" s="2"/>
    </row>
    <row r="93" spans="2:15" x14ac:dyDescent="0.25">
      <c r="B93" s="2"/>
      <c r="C93" s="2"/>
      <c r="D93" s="2"/>
      <c r="E93" s="2"/>
      <c r="F93" s="2"/>
      <c r="G93" s="2"/>
      <c r="H93" s="2"/>
      <c r="I93" s="2"/>
      <c r="J93" s="2"/>
      <c r="K93" s="2"/>
      <c r="L93" s="2"/>
      <c r="M93" s="2"/>
      <c r="N93" s="2"/>
      <c r="O93" s="2"/>
    </row>
    <row r="94" spans="2:15" x14ac:dyDescent="0.25">
      <c r="B94" s="2"/>
      <c r="C94" s="2"/>
      <c r="D94" s="2"/>
      <c r="E94" s="2"/>
      <c r="F94" s="2"/>
      <c r="G94" s="2"/>
      <c r="H94" s="2"/>
      <c r="I94" s="2"/>
      <c r="J94" s="2"/>
      <c r="K94" s="2"/>
      <c r="L94" s="2"/>
      <c r="M94" s="2"/>
      <c r="N94" s="2"/>
      <c r="O94" s="2"/>
    </row>
    <row r="95" spans="2:15" x14ac:dyDescent="0.25">
      <c r="B95" s="2"/>
      <c r="C95" s="2"/>
      <c r="D95" s="2"/>
      <c r="E95" s="2"/>
      <c r="F95" s="2"/>
      <c r="G95" s="2"/>
      <c r="H95" s="2"/>
      <c r="I95" s="2"/>
      <c r="J95" s="2"/>
      <c r="K95" s="2"/>
      <c r="L95" s="2"/>
      <c r="M95" s="2"/>
      <c r="N95" s="2"/>
      <c r="O95" s="2"/>
    </row>
    <row r="96" spans="2:15" x14ac:dyDescent="0.25">
      <c r="B96" s="2"/>
      <c r="C96" s="2"/>
      <c r="D96" s="2"/>
      <c r="E96" s="2"/>
      <c r="F96" s="2"/>
      <c r="G96" s="2"/>
      <c r="H96" s="2"/>
      <c r="I96" s="2"/>
      <c r="J96" s="2"/>
      <c r="K96" s="2"/>
      <c r="L96" s="2"/>
      <c r="M96" s="2"/>
      <c r="N96" s="2"/>
      <c r="O96" s="2"/>
    </row>
    <row r="97" spans="2:15" x14ac:dyDescent="0.25">
      <c r="B97" s="2"/>
      <c r="C97" s="2"/>
      <c r="D97" s="2"/>
      <c r="E97" s="2"/>
      <c r="F97" s="2"/>
      <c r="G97" s="2"/>
      <c r="H97" s="2"/>
      <c r="I97" s="2"/>
      <c r="J97" s="2"/>
      <c r="K97" s="2"/>
      <c r="L97" s="2"/>
      <c r="M97" s="2"/>
      <c r="N97" s="2"/>
      <c r="O97" s="2"/>
    </row>
    <row r="98" spans="2:15" x14ac:dyDescent="0.25">
      <c r="B98" s="2"/>
      <c r="C98" s="2"/>
      <c r="D98" s="2"/>
      <c r="E98" s="2"/>
      <c r="F98" s="2"/>
      <c r="G98" s="2"/>
      <c r="H98" s="2"/>
      <c r="I98" s="2"/>
      <c r="J98" s="2"/>
      <c r="K98" s="2"/>
      <c r="L98" s="2"/>
      <c r="M98" s="2"/>
      <c r="N98" s="2"/>
      <c r="O98" s="2"/>
    </row>
    <row r="99" spans="2:15" x14ac:dyDescent="0.25">
      <c r="B99" s="2"/>
      <c r="C99" s="2"/>
      <c r="D99" s="2"/>
      <c r="E99" s="2"/>
      <c r="F99" s="2"/>
      <c r="G99" s="2"/>
      <c r="H99" s="2"/>
      <c r="I99" s="2"/>
      <c r="J99" s="2"/>
      <c r="K99" s="2"/>
      <c r="L99" s="2"/>
      <c r="M99" s="2"/>
      <c r="N99" s="2"/>
      <c r="O99" s="2"/>
    </row>
    <row r="100" spans="2:15" x14ac:dyDescent="0.25">
      <c r="B100" s="2"/>
      <c r="C100" s="2"/>
      <c r="D100" s="2"/>
      <c r="E100" s="2"/>
      <c r="F100" s="2"/>
      <c r="G100" s="2"/>
      <c r="H100" s="2"/>
      <c r="I100" s="2"/>
      <c r="J100" s="2"/>
      <c r="K100" s="2"/>
      <c r="L100" s="2"/>
      <c r="M100" s="2"/>
      <c r="N100" s="2"/>
      <c r="O100" s="2"/>
    </row>
    <row r="101" spans="2:15" x14ac:dyDescent="0.25">
      <c r="B101" s="2"/>
      <c r="C101" s="2"/>
      <c r="D101" s="2"/>
      <c r="E101" s="2"/>
      <c r="F101" s="2"/>
      <c r="G101" s="2"/>
      <c r="H101" s="2"/>
      <c r="I101" s="2"/>
      <c r="J101" s="2"/>
      <c r="K101" s="2"/>
      <c r="L101" s="2"/>
      <c r="M101" s="2"/>
      <c r="N101" s="2"/>
      <c r="O101" s="2"/>
    </row>
    <row r="102" spans="2:15" x14ac:dyDescent="0.25">
      <c r="B102" s="2"/>
      <c r="C102" s="2"/>
      <c r="D102" s="2"/>
      <c r="E102" s="2"/>
      <c r="F102" s="2"/>
      <c r="G102" s="2"/>
      <c r="H102" s="2"/>
      <c r="I102" s="2"/>
      <c r="J102" s="2"/>
      <c r="K102" s="2"/>
      <c r="L102" s="2"/>
      <c r="M102" s="2"/>
      <c r="N102" s="2"/>
      <c r="O102" s="2"/>
    </row>
    <row r="103" spans="2:15" x14ac:dyDescent="0.25">
      <c r="B103" s="2"/>
      <c r="C103" s="2"/>
      <c r="D103" s="2"/>
      <c r="E103" s="2"/>
      <c r="F103" s="2"/>
      <c r="G103" s="2"/>
      <c r="H103" s="2"/>
      <c r="I103" s="2"/>
      <c r="J103" s="2"/>
      <c r="K103" s="2"/>
      <c r="L103" s="2"/>
      <c r="M103" s="2"/>
      <c r="N103" s="2"/>
      <c r="O103" s="2"/>
    </row>
    <row r="104" spans="2:15" x14ac:dyDescent="0.25">
      <c r="B104" s="2"/>
      <c r="C104" s="2"/>
      <c r="D104" s="2"/>
      <c r="E104" s="2"/>
      <c r="F104" s="2"/>
      <c r="G104" s="2"/>
      <c r="H104" s="2"/>
      <c r="I104" s="2"/>
      <c r="J104" s="2"/>
      <c r="K104" s="2"/>
      <c r="L104" s="2"/>
      <c r="M104" s="2"/>
      <c r="N104" s="2"/>
      <c r="O104" s="2"/>
    </row>
    <row r="105" spans="2:15" x14ac:dyDescent="0.25">
      <c r="B105" s="2"/>
      <c r="C105" s="2"/>
      <c r="D105" s="2"/>
      <c r="E105" s="2"/>
      <c r="F105" s="2"/>
      <c r="G105" s="2"/>
      <c r="H105" s="2"/>
      <c r="I105" s="2"/>
      <c r="J105" s="2"/>
      <c r="K105" s="2"/>
      <c r="L105" s="2"/>
      <c r="M105" s="2"/>
      <c r="N105" s="2"/>
      <c r="O105" s="2"/>
    </row>
    <row r="106" spans="2:15" x14ac:dyDescent="0.25">
      <c r="B106" s="2"/>
      <c r="C106" s="2"/>
      <c r="D106" s="2"/>
      <c r="E106" s="2"/>
      <c r="F106" s="2"/>
      <c r="G106" s="2"/>
      <c r="H106" s="2"/>
      <c r="I106" s="2"/>
      <c r="J106" s="2"/>
      <c r="K106" s="2"/>
      <c r="L106" s="2"/>
      <c r="M106" s="2"/>
      <c r="N106" s="2"/>
      <c r="O106" s="2"/>
    </row>
    <row r="107" spans="2:15" x14ac:dyDescent="0.25">
      <c r="B107" s="2"/>
      <c r="C107" s="2"/>
      <c r="D107" s="2"/>
      <c r="E107" s="2"/>
      <c r="F107" s="2"/>
      <c r="G107" s="2"/>
      <c r="H107" s="2"/>
      <c r="I107" s="2"/>
      <c r="J107" s="2"/>
      <c r="K107" s="2"/>
      <c r="L107" s="2"/>
      <c r="M107" s="2"/>
      <c r="N107" s="2"/>
      <c r="O107" s="2"/>
    </row>
    <row r="108" spans="2:15" x14ac:dyDescent="0.25">
      <c r="B108" s="2"/>
      <c r="C108" s="2"/>
      <c r="D108" s="2"/>
      <c r="E108" s="2"/>
      <c r="F108" s="2"/>
      <c r="G108" s="2"/>
      <c r="H108" s="2"/>
      <c r="I108" s="2"/>
      <c r="J108" s="2"/>
      <c r="K108" s="2"/>
      <c r="L108" s="2"/>
      <c r="M108" s="2"/>
      <c r="N108" s="2"/>
      <c r="O108" s="2"/>
    </row>
    <row r="109" spans="2:15" x14ac:dyDescent="0.25">
      <c r="B109" s="2"/>
      <c r="C109" s="2"/>
      <c r="D109" s="2"/>
      <c r="E109" s="2"/>
      <c r="F109" s="2"/>
      <c r="G109" s="2"/>
      <c r="H109" s="2"/>
      <c r="I109" s="2"/>
      <c r="J109" s="2"/>
      <c r="K109" s="2"/>
      <c r="L109" s="2"/>
      <c r="M109" s="2"/>
      <c r="N109" s="2"/>
      <c r="O109" s="2"/>
    </row>
    <row r="110" spans="2:15" x14ac:dyDescent="0.25">
      <c r="B110" s="2"/>
      <c r="C110" s="2"/>
      <c r="D110" s="2"/>
      <c r="E110" s="2"/>
      <c r="F110" s="2"/>
      <c r="G110" s="2"/>
      <c r="H110" s="2"/>
      <c r="I110" s="2"/>
      <c r="J110" s="2"/>
      <c r="K110" s="2"/>
      <c r="L110" s="2"/>
      <c r="M110" s="2"/>
      <c r="N110" s="2"/>
      <c r="O110" s="2"/>
    </row>
    <row r="111" spans="2:15" x14ac:dyDescent="0.25">
      <c r="B111" s="2"/>
      <c r="C111" s="2"/>
      <c r="D111" s="2"/>
      <c r="E111" s="2"/>
      <c r="F111" s="2"/>
      <c r="G111" s="2"/>
      <c r="H111" s="2"/>
      <c r="I111" s="2"/>
      <c r="J111" s="2"/>
      <c r="K111" s="2"/>
      <c r="L111" s="2"/>
      <c r="M111" s="2"/>
      <c r="N111" s="2"/>
      <c r="O111" s="2"/>
    </row>
    <row r="112" spans="2:15" x14ac:dyDescent="0.25">
      <c r="B112" s="2"/>
      <c r="C112" s="2"/>
      <c r="D112" s="2"/>
      <c r="E112" s="2"/>
      <c r="F112" s="2"/>
      <c r="G112" s="2"/>
      <c r="H112" s="2"/>
      <c r="I112" s="2"/>
      <c r="J112" s="2"/>
      <c r="K112" s="2"/>
      <c r="L112" s="2"/>
      <c r="M112" s="2"/>
      <c r="N112" s="2"/>
      <c r="O112" s="2"/>
    </row>
    <row r="113" spans="2:15" x14ac:dyDescent="0.25">
      <c r="B113" s="2"/>
      <c r="C113" s="2"/>
      <c r="D113" s="2"/>
      <c r="E113" s="2"/>
      <c r="F113" s="2"/>
      <c r="G113" s="2"/>
      <c r="H113" s="2"/>
      <c r="I113" s="2"/>
      <c r="J113" s="2"/>
      <c r="K113" s="2"/>
      <c r="L113" s="2"/>
      <c r="M113" s="2"/>
      <c r="N113" s="2"/>
      <c r="O113" s="2"/>
    </row>
    <row r="114" spans="2:15" x14ac:dyDescent="0.25">
      <c r="B114" s="2"/>
      <c r="C114" s="2"/>
      <c r="D114" s="2"/>
      <c r="E114" s="2"/>
      <c r="F114" s="2"/>
      <c r="G114" s="2"/>
      <c r="H114" s="2"/>
      <c r="I114" s="2"/>
      <c r="J114" s="2"/>
      <c r="K114" s="2"/>
      <c r="L114" s="2"/>
      <c r="M114" s="2"/>
      <c r="N114" s="2"/>
      <c r="O114" s="2"/>
    </row>
    <row r="115" spans="2:15" x14ac:dyDescent="0.25">
      <c r="B115" s="2"/>
      <c r="C115" s="2"/>
      <c r="D115" s="2"/>
      <c r="E115" s="2"/>
      <c r="F115" s="2"/>
      <c r="G115" s="2"/>
      <c r="H115" s="2"/>
      <c r="I115" s="2"/>
      <c r="J115" s="2"/>
      <c r="K115" s="2"/>
      <c r="L115" s="2"/>
      <c r="M115" s="2"/>
      <c r="N115" s="2"/>
      <c r="O115" s="2"/>
    </row>
    <row r="116" spans="2:15" x14ac:dyDescent="0.25">
      <c r="B116" s="2"/>
      <c r="C116" s="2"/>
      <c r="D116" s="2"/>
      <c r="E116" s="2"/>
      <c r="F116" s="2"/>
      <c r="G116" s="2"/>
      <c r="H116" s="2"/>
      <c r="I116" s="2"/>
      <c r="J116" s="2"/>
      <c r="K116" s="2"/>
      <c r="L116" s="2"/>
      <c r="M116" s="2"/>
      <c r="N116" s="2"/>
      <c r="O116" s="2"/>
    </row>
    <row r="117" spans="2:15" x14ac:dyDescent="0.25">
      <c r="B117" s="2"/>
      <c r="C117" s="2"/>
      <c r="D117" s="2"/>
      <c r="E117" s="2"/>
      <c r="F117" s="2"/>
      <c r="G117" s="2"/>
      <c r="H117" s="2"/>
      <c r="I117" s="2"/>
      <c r="J117" s="2"/>
      <c r="K117" s="2"/>
      <c r="L117" s="2"/>
      <c r="M117" s="2"/>
      <c r="N117" s="2"/>
      <c r="O117" s="2"/>
    </row>
    <row r="118" spans="2:15" x14ac:dyDescent="0.25">
      <c r="B118" s="2"/>
      <c r="C118" s="2"/>
      <c r="D118" s="2"/>
      <c r="E118" s="2"/>
      <c r="F118" s="2"/>
      <c r="G118" s="2"/>
      <c r="H118" s="2"/>
      <c r="I118" s="2"/>
      <c r="J118" s="2"/>
      <c r="K118" s="2"/>
      <c r="L118" s="2"/>
      <c r="M118" s="2"/>
      <c r="N118" s="2"/>
      <c r="O118" s="2"/>
    </row>
    <row r="119" spans="2:15" x14ac:dyDescent="0.25">
      <c r="B119" s="2"/>
      <c r="C119" s="2"/>
      <c r="D119" s="2"/>
      <c r="E119" s="2"/>
      <c r="F119" s="2"/>
      <c r="G119" s="2"/>
      <c r="H119" s="2"/>
      <c r="I119" s="2"/>
      <c r="J119" s="2"/>
      <c r="K119" s="2"/>
      <c r="L119" s="2"/>
      <c r="M119" s="2"/>
      <c r="N119" s="2"/>
      <c r="O119" s="2"/>
    </row>
    <row r="120" spans="2:15" x14ac:dyDescent="0.25">
      <c r="B120" s="2"/>
      <c r="C120" s="2"/>
      <c r="D120" s="2"/>
      <c r="E120" s="2"/>
      <c r="F120" s="2"/>
      <c r="G120" s="2"/>
      <c r="H120" s="2"/>
      <c r="I120" s="2"/>
      <c r="J120" s="2"/>
      <c r="K120" s="2"/>
      <c r="L120" s="2"/>
      <c r="M120" s="2"/>
      <c r="N120" s="2"/>
      <c r="O120" s="2"/>
    </row>
  </sheetData>
  <mergeCells count="2">
    <mergeCell ref="E2:O2"/>
    <mergeCell ref="B4:P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65"/>
  <sheetViews>
    <sheetView workbookViewId="0">
      <selection activeCell="D3" sqref="D3:H3"/>
    </sheetView>
  </sheetViews>
  <sheetFormatPr baseColWidth="10" defaultColWidth="11.42578125" defaultRowHeight="15" x14ac:dyDescent="0.25"/>
  <cols>
    <col min="1" max="1" width="12" style="2" customWidth="1"/>
    <col min="2" max="2" width="17.85546875" customWidth="1"/>
    <col min="3" max="3" width="18.5703125" customWidth="1"/>
    <col min="4" max="4" width="13" customWidth="1"/>
    <col min="5" max="5" width="12.7109375" customWidth="1"/>
    <col min="6" max="6" width="12.5703125" customWidth="1"/>
    <col min="7" max="7" width="13.28515625" customWidth="1"/>
    <col min="8" max="8" width="13.42578125" customWidth="1"/>
    <col min="9" max="46" width="11.42578125" style="2"/>
  </cols>
  <sheetData>
    <row r="1" spans="2:8" s="2" customFormat="1" ht="29.25" customHeight="1" x14ac:dyDescent="0.25"/>
    <row r="2" spans="2:8" s="2" customFormat="1" ht="21" customHeight="1" x14ac:dyDescent="0.25"/>
    <row r="3" spans="2:8" s="2" customFormat="1" ht="37.5" customHeight="1" x14ac:dyDescent="0.25">
      <c r="B3" s="165"/>
      <c r="D3" s="330" t="s">
        <v>180</v>
      </c>
      <c r="E3" s="330"/>
      <c r="F3" s="330"/>
      <c r="G3" s="330"/>
      <c r="H3" s="330"/>
    </row>
    <row r="4" spans="2:8" s="2" customFormat="1" ht="32.25" customHeight="1" x14ac:dyDescent="0.25">
      <c r="B4" s="166"/>
      <c r="C4" s="166"/>
      <c r="D4" s="330" t="s">
        <v>146</v>
      </c>
      <c r="E4" s="330"/>
      <c r="F4" s="330"/>
      <c r="G4" s="330"/>
      <c r="H4" s="330"/>
    </row>
    <row r="5" spans="2:8" ht="15" customHeight="1" x14ac:dyDescent="0.25">
      <c r="B5" s="331" t="s">
        <v>148</v>
      </c>
      <c r="C5" s="334" t="s">
        <v>149</v>
      </c>
      <c r="D5" s="335"/>
      <c r="E5" s="335"/>
      <c r="F5" s="335"/>
      <c r="G5" s="335"/>
      <c r="H5" s="336"/>
    </row>
    <row r="6" spans="2:8" x14ac:dyDescent="0.25">
      <c r="B6" s="332"/>
      <c r="C6" s="337" t="s">
        <v>150</v>
      </c>
      <c r="D6" s="337"/>
      <c r="E6" s="337" t="s">
        <v>151</v>
      </c>
      <c r="F6" s="337"/>
      <c r="G6" s="337" t="s">
        <v>54</v>
      </c>
      <c r="H6" s="337"/>
    </row>
    <row r="7" spans="2:8" x14ac:dyDescent="0.25">
      <c r="B7" s="333"/>
      <c r="C7" s="163" t="s">
        <v>152</v>
      </c>
      <c r="D7" s="164" t="s">
        <v>3</v>
      </c>
      <c r="E7" s="163" t="s">
        <v>152</v>
      </c>
      <c r="F7" s="164" t="s">
        <v>3</v>
      </c>
      <c r="G7" s="163" t="s">
        <v>152</v>
      </c>
      <c r="H7" s="164" t="s">
        <v>3</v>
      </c>
    </row>
    <row r="8" spans="2:8" x14ac:dyDescent="0.25">
      <c r="B8" s="161" t="s">
        <v>154</v>
      </c>
      <c r="C8" s="162">
        <v>18.683392372507146</v>
      </c>
      <c r="D8" s="162">
        <v>8.596746749030677</v>
      </c>
      <c r="E8" s="162">
        <v>19.621013829437945</v>
      </c>
      <c r="F8" s="162">
        <v>15.950158102242707</v>
      </c>
      <c r="G8" s="162">
        <v>19.075853764908963</v>
      </c>
      <c r="H8" s="162">
        <v>8.43345960621998</v>
      </c>
    </row>
    <row r="9" spans="2:8" x14ac:dyDescent="0.25">
      <c r="B9" s="161" t="s">
        <v>155</v>
      </c>
      <c r="C9" s="162">
        <v>17.223270428660122</v>
      </c>
      <c r="D9" s="162">
        <v>7.3410304151223817</v>
      </c>
      <c r="E9" s="162">
        <v>24.018784654250119</v>
      </c>
      <c r="F9" s="162">
        <v>13.969444399689902</v>
      </c>
      <c r="G9" s="162">
        <v>20.336646092711668</v>
      </c>
      <c r="H9" s="162">
        <v>8.2756234997790621</v>
      </c>
    </row>
    <row r="10" spans="2:8" x14ac:dyDescent="0.25">
      <c r="B10" s="161" t="s">
        <v>156</v>
      </c>
      <c r="C10" s="162">
        <v>21.345514950166113</v>
      </c>
      <c r="D10" s="162" t="s">
        <v>27</v>
      </c>
      <c r="E10" s="162">
        <v>34.294525828835773</v>
      </c>
      <c r="F10" s="162" t="s">
        <v>27</v>
      </c>
      <c r="G10" s="162">
        <v>28.776214494292539</v>
      </c>
      <c r="H10" s="162" t="s">
        <v>27</v>
      </c>
    </row>
    <row r="11" spans="2:8" x14ac:dyDescent="0.25">
      <c r="B11" s="161" t="s">
        <v>157</v>
      </c>
      <c r="C11" s="162">
        <v>17.810498056789111</v>
      </c>
      <c r="D11" s="162">
        <v>8.6673718979134833</v>
      </c>
      <c r="E11" s="162">
        <v>22.839454912148742</v>
      </c>
      <c r="F11" s="162">
        <v>15.601602818044825</v>
      </c>
      <c r="G11" s="162">
        <v>18.580363056867231</v>
      </c>
      <c r="H11" s="162">
        <v>7.6242899640601349</v>
      </c>
    </row>
    <row r="12" spans="2:8" x14ac:dyDescent="0.25">
      <c r="B12" s="161" t="s">
        <v>158</v>
      </c>
      <c r="C12" s="162">
        <v>15.433113531003805</v>
      </c>
      <c r="D12" s="162">
        <v>6.7179619613186317</v>
      </c>
      <c r="E12" s="162">
        <v>31.996028384642113</v>
      </c>
      <c r="F12" s="162">
        <v>7.4180473422194897</v>
      </c>
      <c r="G12" s="162">
        <v>26.572280855604884</v>
      </c>
      <c r="H12" s="162">
        <v>6.1415842424118603</v>
      </c>
    </row>
    <row r="13" spans="2:8" x14ac:dyDescent="0.25">
      <c r="B13" s="161" t="s">
        <v>159</v>
      </c>
      <c r="C13" s="162">
        <v>23.134601584837693</v>
      </c>
      <c r="D13" s="162">
        <v>7.0778481177142316</v>
      </c>
      <c r="E13" s="162">
        <v>41.675392616924995</v>
      </c>
      <c r="F13" s="162">
        <v>5.1733516820632461</v>
      </c>
      <c r="G13" s="162">
        <v>25.07334404902425</v>
      </c>
      <c r="H13" s="162">
        <v>5.9164143688832507</v>
      </c>
    </row>
    <row r="14" spans="2:8" x14ac:dyDescent="0.25">
      <c r="B14" s="161" t="s">
        <v>160</v>
      </c>
      <c r="C14" s="162">
        <v>11.094890510948906</v>
      </c>
      <c r="D14" s="162" t="s">
        <v>27</v>
      </c>
      <c r="E14" s="162">
        <v>32.893185569441172</v>
      </c>
      <c r="F14" s="162" t="s">
        <v>27</v>
      </c>
      <c r="G14" s="162">
        <v>25.778271918678524</v>
      </c>
      <c r="H14" s="162" t="s">
        <v>27</v>
      </c>
    </row>
    <row r="15" spans="2:8" x14ac:dyDescent="0.25">
      <c r="B15" s="161" t="s">
        <v>161</v>
      </c>
      <c r="C15" s="162">
        <v>21.053933277976295</v>
      </c>
      <c r="D15" s="162">
        <v>8.2761787610831465</v>
      </c>
      <c r="E15" s="162">
        <v>34.592086290049942</v>
      </c>
      <c r="F15" s="162">
        <v>12.051127810411758</v>
      </c>
      <c r="G15" s="162">
        <v>28.127068813308053</v>
      </c>
      <c r="H15" s="162">
        <v>8.2892873314954425</v>
      </c>
    </row>
    <row r="16" spans="2:8" x14ac:dyDescent="0.25">
      <c r="B16" s="161" t="s">
        <v>162</v>
      </c>
      <c r="C16" s="162">
        <v>77.807486631016047</v>
      </c>
      <c r="D16" s="162" t="s">
        <v>27</v>
      </c>
      <c r="E16" s="162">
        <v>29.303716360529684</v>
      </c>
      <c r="F16" s="162" t="s">
        <v>27</v>
      </c>
      <c r="G16" s="162">
        <v>35.985267034990791</v>
      </c>
      <c r="H16" s="162" t="s">
        <v>27</v>
      </c>
    </row>
    <row r="17" spans="2:8" x14ac:dyDescent="0.25">
      <c r="B17" s="161" t="s">
        <v>163</v>
      </c>
      <c r="C17" s="162">
        <v>21.172696489039385</v>
      </c>
      <c r="D17" s="162" t="s">
        <v>27</v>
      </c>
      <c r="E17" s="162">
        <v>30.806667477795351</v>
      </c>
      <c r="F17" s="162" t="s">
        <v>27</v>
      </c>
      <c r="G17" s="162">
        <v>26.898047722342731</v>
      </c>
      <c r="H17" s="162" t="s">
        <v>27</v>
      </c>
    </row>
    <row r="18" spans="2:8" x14ac:dyDescent="0.25">
      <c r="B18" s="161" t="s">
        <v>164</v>
      </c>
      <c r="C18" s="162">
        <v>22.324723247232473</v>
      </c>
      <c r="D18" s="162" t="s">
        <v>27</v>
      </c>
      <c r="E18" s="162">
        <v>20.812182741116754</v>
      </c>
      <c r="F18" s="162" t="s">
        <v>27</v>
      </c>
      <c r="G18" s="162">
        <v>21.428571428571427</v>
      </c>
      <c r="H18" s="162" t="s">
        <v>27</v>
      </c>
    </row>
    <row r="19" spans="2:8" x14ac:dyDescent="0.25">
      <c r="B19" s="161" t="s">
        <v>165</v>
      </c>
      <c r="C19" s="162">
        <v>16.776345540792413</v>
      </c>
      <c r="D19" s="162">
        <v>6.6989184209859509</v>
      </c>
      <c r="E19" s="162">
        <v>28.338283943100034</v>
      </c>
      <c r="F19" s="162">
        <v>7.5555497622844499</v>
      </c>
      <c r="G19" s="162">
        <v>22.555169988193221</v>
      </c>
      <c r="H19" s="162">
        <v>5.3593558225143276</v>
      </c>
    </row>
    <row r="20" spans="2:8" x14ac:dyDescent="0.25">
      <c r="B20" s="161" t="s">
        <v>166</v>
      </c>
      <c r="C20" s="162">
        <v>24.169921875</v>
      </c>
      <c r="D20" s="162" t="s">
        <v>27</v>
      </c>
      <c r="E20" s="162">
        <v>59.096887330118363</v>
      </c>
      <c r="F20" s="162" t="s">
        <v>27</v>
      </c>
      <c r="G20" s="162">
        <v>36.663007683863889</v>
      </c>
      <c r="H20" s="162" t="s">
        <v>27</v>
      </c>
    </row>
    <row r="21" spans="2:8" x14ac:dyDescent="0.25">
      <c r="B21" s="161" t="s">
        <v>167</v>
      </c>
      <c r="C21" s="162">
        <v>15.060863743253206</v>
      </c>
      <c r="D21" s="162">
        <v>8.0097169110091038</v>
      </c>
      <c r="E21" s="162">
        <v>32.253635506919011</v>
      </c>
      <c r="F21" s="162">
        <v>7.3257590665943191</v>
      </c>
      <c r="G21" s="162">
        <v>24.883421231215294</v>
      </c>
      <c r="H21" s="162">
        <v>5.809443785213138</v>
      </c>
    </row>
    <row r="22" spans="2:8" x14ac:dyDescent="0.25">
      <c r="B22" s="161" t="s">
        <v>168</v>
      </c>
      <c r="C22" s="162">
        <v>18.574416659284214</v>
      </c>
      <c r="D22" s="162">
        <v>6.8443814910641203</v>
      </c>
      <c r="E22" s="162">
        <v>29.31667059651857</v>
      </c>
      <c r="F22" s="162">
        <v>8.7902012058951176</v>
      </c>
      <c r="G22" s="162">
        <v>25.852617226053216</v>
      </c>
      <c r="H22" s="162">
        <v>6.9373030674462557</v>
      </c>
    </row>
    <row r="23" spans="2:8" x14ac:dyDescent="0.25">
      <c r="B23" s="161" t="s">
        <v>169</v>
      </c>
      <c r="C23" s="162">
        <v>20.579493860637744</v>
      </c>
      <c r="D23" s="162">
        <v>5.2878609317049001</v>
      </c>
      <c r="E23" s="162">
        <v>25.08052001491588</v>
      </c>
      <c r="F23" s="162">
        <v>8.2857568140255111</v>
      </c>
      <c r="G23" s="162">
        <v>23.606961737779582</v>
      </c>
      <c r="H23" s="162">
        <v>6.1103197167292347</v>
      </c>
    </row>
    <row r="24" spans="2:8" x14ac:dyDescent="0.25">
      <c r="B24" s="161" t="s">
        <v>170</v>
      </c>
      <c r="C24" s="162">
        <v>11.245535455686161</v>
      </c>
      <c r="D24" s="162">
        <v>8.3395597164376749</v>
      </c>
      <c r="E24" s="162">
        <v>31.304192366139265</v>
      </c>
      <c r="F24" s="162" t="s">
        <v>27</v>
      </c>
      <c r="G24" s="162">
        <v>23.819216281334768</v>
      </c>
      <c r="H24" s="162">
        <v>1.4692116422082087</v>
      </c>
    </row>
    <row r="25" spans="2:8" x14ac:dyDescent="0.25">
      <c r="B25" s="161" t="s">
        <v>171</v>
      </c>
      <c r="C25" s="162">
        <v>15.957181976599452</v>
      </c>
      <c r="D25" s="162" t="s">
        <v>27</v>
      </c>
      <c r="E25" s="162">
        <v>30.262086928210973</v>
      </c>
      <c r="F25" s="162" t="s">
        <v>27</v>
      </c>
      <c r="G25" s="162">
        <v>24.606299212598426</v>
      </c>
      <c r="H25" s="162" t="s">
        <v>27</v>
      </c>
    </row>
    <row r="26" spans="2:8" x14ac:dyDescent="0.25">
      <c r="B26" s="161" t="s">
        <v>172</v>
      </c>
      <c r="C26" s="162">
        <v>15.9404237606599</v>
      </c>
      <c r="D26" s="162">
        <v>9.8491598583056597</v>
      </c>
      <c r="E26" s="162">
        <v>23.423359760078394</v>
      </c>
      <c r="F26" s="162">
        <v>10.952655305243876</v>
      </c>
      <c r="G26" s="162">
        <v>18.846366144083692</v>
      </c>
      <c r="H26" s="162">
        <v>7.3422593301960433</v>
      </c>
    </row>
    <row r="27" spans="2:8" ht="15.75" x14ac:dyDescent="0.25">
      <c r="B27" s="161" t="s">
        <v>173</v>
      </c>
      <c r="C27" s="162">
        <v>21.677604593929452</v>
      </c>
      <c r="D27" s="162" t="s">
        <v>27</v>
      </c>
      <c r="E27" s="162">
        <v>37.045932152506758</v>
      </c>
      <c r="F27" s="162" t="s">
        <v>27</v>
      </c>
      <c r="G27" s="236" t="s">
        <v>245</v>
      </c>
      <c r="H27" s="162" t="s">
        <v>27</v>
      </c>
    </row>
    <row r="28" spans="2:8" x14ac:dyDescent="0.25">
      <c r="B28" s="161" t="s">
        <v>174</v>
      </c>
      <c r="C28" s="162">
        <v>18.14488828706838</v>
      </c>
      <c r="D28" s="162" t="s">
        <v>27</v>
      </c>
      <c r="E28" s="162">
        <v>27.594765342960287</v>
      </c>
      <c r="F28" s="162" t="s">
        <v>27</v>
      </c>
      <c r="G28" s="162">
        <v>25.232695887629042</v>
      </c>
      <c r="H28" s="162" t="s">
        <v>27</v>
      </c>
    </row>
    <row r="29" spans="2:8" x14ac:dyDescent="0.25">
      <c r="B29" s="161" t="s">
        <v>175</v>
      </c>
      <c r="C29" s="162">
        <v>18.615546725916047</v>
      </c>
      <c r="D29" s="162">
        <v>8.2463233012602579</v>
      </c>
      <c r="E29" s="162">
        <v>29.556087759812804</v>
      </c>
      <c r="F29" s="162">
        <v>6.7549971846278121</v>
      </c>
      <c r="G29" s="162">
        <v>24.298281492098319</v>
      </c>
      <c r="H29" s="162">
        <v>5.2376891427585992</v>
      </c>
    </row>
    <row r="30" spans="2:8" x14ac:dyDescent="0.25">
      <c r="B30" s="161" t="s">
        <v>176</v>
      </c>
      <c r="C30" s="162">
        <v>17.837078651685392</v>
      </c>
      <c r="D30" s="162" t="s">
        <v>27</v>
      </c>
      <c r="E30" s="162">
        <v>39.555728760717066</v>
      </c>
      <c r="F30" s="162" t="s">
        <v>27</v>
      </c>
      <c r="G30" s="162">
        <v>30.660377358490564</v>
      </c>
      <c r="H30" s="162" t="s">
        <v>27</v>
      </c>
    </row>
    <row r="31" spans="2:8" x14ac:dyDescent="0.25">
      <c r="B31" s="161" t="s">
        <v>177</v>
      </c>
      <c r="C31" s="162">
        <v>9.2555870563670002</v>
      </c>
      <c r="D31" s="162">
        <v>9.8145317567703589</v>
      </c>
      <c r="E31" s="162">
        <v>24.9878489660741</v>
      </c>
      <c r="F31" s="162">
        <v>9.327947131671035</v>
      </c>
      <c r="G31" s="162">
        <v>12.499471976948174</v>
      </c>
      <c r="H31" s="162">
        <v>6.9328841695936285</v>
      </c>
    </row>
    <row r="32" spans="2:8" x14ac:dyDescent="0.25">
      <c r="B32" s="161" t="s">
        <v>178</v>
      </c>
      <c r="C32" s="162">
        <v>20.460986208199508</v>
      </c>
      <c r="D32" s="162">
        <v>5.2122476366911084</v>
      </c>
      <c r="E32" s="162">
        <v>23.614579972349837</v>
      </c>
      <c r="F32" s="162">
        <v>14.168799828786764</v>
      </c>
      <c r="G32" s="162">
        <v>20.824877811261022</v>
      </c>
      <c r="H32" s="162">
        <v>4.8949150001995196</v>
      </c>
    </row>
    <row r="33" spans="2:2" s="2" customFormat="1" x14ac:dyDescent="0.25">
      <c r="B33" s="1" t="s">
        <v>210</v>
      </c>
    </row>
    <row r="34" spans="2:2" s="2" customFormat="1" x14ac:dyDescent="0.25">
      <c r="B34" s="1" t="s">
        <v>211</v>
      </c>
    </row>
    <row r="35" spans="2:2" s="2" customFormat="1" x14ac:dyDescent="0.25"/>
    <row r="36" spans="2:2" s="2" customFormat="1" x14ac:dyDescent="0.25"/>
    <row r="37" spans="2:2" s="2" customFormat="1" x14ac:dyDescent="0.25"/>
    <row r="38" spans="2:2" s="2" customFormat="1" x14ac:dyDescent="0.25"/>
    <row r="39" spans="2:2" s="2" customFormat="1" x14ac:dyDescent="0.25"/>
    <row r="40" spans="2:2" s="2" customFormat="1" x14ac:dyDescent="0.25"/>
    <row r="41" spans="2:2" s="2" customFormat="1" x14ac:dyDescent="0.25"/>
    <row r="42" spans="2:2" s="2" customFormat="1" x14ac:dyDescent="0.25"/>
    <row r="43" spans="2:2" s="2" customFormat="1" x14ac:dyDescent="0.25"/>
    <row r="44" spans="2:2" s="2" customFormat="1" x14ac:dyDescent="0.25"/>
    <row r="45" spans="2:2" s="2" customFormat="1" x14ac:dyDescent="0.25"/>
    <row r="46" spans="2:2" s="2" customFormat="1" x14ac:dyDescent="0.25"/>
    <row r="47" spans="2:2" s="2" customFormat="1" x14ac:dyDescent="0.25"/>
    <row r="48" spans="2:2" s="2" customFormat="1" x14ac:dyDescent="0.25"/>
    <row r="49" s="2" customFormat="1" x14ac:dyDescent="0.25"/>
    <row r="50" s="2" customFormat="1" x14ac:dyDescent="0.25"/>
    <row r="51" s="2" customFormat="1" x14ac:dyDescent="0.25"/>
    <row r="52" s="2" customFormat="1" x14ac:dyDescent="0.25"/>
    <row r="53" s="2" customFormat="1" x14ac:dyDescent="0.25"/>
    <row r="54" s="2" customFormat="1" x14ac:dyDescent="0.25"/>
    <row r="55" s="2" customFormat="1" x14ac:dyDescent="0.25"/>
    <row r="56" s="2" customFormat="1" x14ac:dyDescent="0.25"/>
    <row r="57" s="2" customFormat="1" x14ac:dyDescent="0.25"/>
    <row r="58" s="2" customFormat="1" x14ac:dyDescent="0.25"/>
    <row r="59" s="2" customFormat="1" x14ac:dyDescent="0.25"/>
    <row r="60" s="2" customFormat="1" x14ac:dyDescent="0.25"/>
    <row r="61" s="2" customFormat="1" x14ac:dyDescent="0.25"/>
    <row r="62" s="2" customFormat="1" x14ac:dyDescent="0.25"/>
    <row r="63" s="2" customFormat="1" x14ac:dyDescent="0.25"/>
    <row r="64"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row r="73" s="2" customFormat="1" x14ac:dyDescent="0.25"/>
    <row r="74" s="2" customFormat="1" x14ac:dyDescent="0.25"/>
    <row r="75" s="2" customFormat="1" x14ac:dyDescent="0.25"/>
    <row r="76" s="2" customFormat="1" x14ac:dyDescent="0.25"/>
    <row r="77" s="2" customFormat="1" x14ac:dyDescent="0.25"/>
    <row r="78" s="2" customFormat="1" x14ac:dyDescent="0.25"/>
    <row r="79" s="2" customFormat="1" x14ac:dyDescent="0.25"/>
    <row r="80" s="2" customFormat="1" x14ac:dyDescent="0.25"/>
    <row r="81" s="2" customFormat="1" x14ac:dyDescent="0.25"/>
    <row r="82" s="2" customFormat="1" x14ac:dyDescent="0.25"/>
    <row r="83" s="2" customFormat="1" x14ac:dyDescent="0.25"/>
    <row r="84" s="2" customFormat="1" x14ac:dyDescent="0.25"/>
    <row r="85" s="2" customFormat="1" x14ac:dyDescent="0.25"/>
    <row r="86" s="2" customFormat="1" x14ac:dyDescent="0.25"/>
    <row r="87" s="2" customFormat="1" x14ac:dyDescent="0.25"/>
    <row r="88" s="2" customFormat="1" x14ac:dyDescent="0.25"/>
    <row r="89" s="2" customFormat="1" x14ac:dyDescent="0.25"/>
    <row r="90" s="2" customFormat="1" x14ac:dyDescent="0.25"/>
    <row r="91" s="2" customFormat="1" x14ac:dyDescent="0.25"/>
    <row r="92" s="2" customFormat="1" x14ac:dyDescent="0.25"/>
    <row r="93" s="2" customFormat="1" x14ac:dyDescent="0.25"/>
    <row r="94" s="2" customFormat="1" x14ac:dyDescent="0.25"/>
    <row r="95" s="2" customFormat="1" x14ac:dyDescent="0.25"/>
    <row r="96" s="2" customFormat="1" x14ac:dyDescent="0.25"/>
    <row r="97" s="2" customFormat="1" x14ac:dyDescent="0.25"/>
    <row r="98" s="2" customFormat="1" x14ac:dyDescent="0.25"/>
    <row r="99" s="2" customFormat="1" x14ac:dyDescent="0.25"/>
    <row r="100" s="2" customFormat="1" x14ac:dyDescent="0.25"/>
    <row r="101" s="2" customFormat="1" x14ac:dyDescent="0.25"/>
    <row r="102" s="2" customFormat="1" x14ac:dyDescent="0.25"/>
    <row r="103" s="2" customFormat="1" x14ac:dyDescent="0.25"/>
    <row r="104" s="2" customFormat="1" x14ac:dyDescent="0.25"/>
    <row r="105" s="2" customFormat="1" x14ac:dyDescent="0.25"/>
    <row r="106" s="2" customFormat="1" x14ac:dyDescent="0.25"/>
    <row r="107" s="2" customFormat="1" x14ac:dyDescent="0.25"/>
    <row r="108" s="2" customFormat="1" x14ac:dyDescent="0.25"/>
    <row r="109" s="2" customFormat="1" x14ac:dyDescent="0.25"/>
    <row r="110" s="2" customFormat="1" x14ac:dyDescent="0.25"/>
    <row r="111" s="2" customFormat="1" x14ac:dyDescent="0.25"/>
    <row r="112" s="2" customFormat="1" x14ac:dyDescent="0.25"/>
    <row r="113" s="2" customFormat="1" x14ac:dyDescent="0.25"/>
    <row r="114" s="2" customFormat="1" x14ac:dyDescent="0.25"/>
    <row r="115" s="2" customFormat="1" x14ac:dyDescent="0.25"/>
    <row r="116" s="2" customFormat="1" x14ac:dyDescent="0.25"/>
    <row r="117" s="2" customFormat="1" x14ac:dyDescent="0.25"/>
    <row r="118" s="2" customFormat="1" x14ac:dyDescent="0.25"/>
    <row r="119" s="2" customFormat="1" x14ac:dyDescent="0.25"/>
    <row r="120" s="2" customFormat="1" x14ac:dyDescent="0.25"/>
    <row r="121" s="2" customFormat="1" x14ac:dyDescent="0.25"/>
    <row r="122" s="2" customFormat="1" x14ac:dyDescent="0.25"/>
    <row r="123" s="2" customFormat="1" x14ac:dyDescent="0.25"/>
    <row r="124" s="2" customFormat="1" x14ac:dyDescent="0.25"/>
    <row r="125" s="2" customFormat="1" x14ac:dyDescent="0.25"/>
    <row r="126" s="2" customFormat="1" x14ac:dyDescent="0.25"/>
    <row r="127" s="2" customFormat="1" x14ac:dyDescent="0.25"/>
    <row r="128" s="2" customFormat="1" x14ac:dyDescent="0.25"/>
    <row r="129" s="2" customFormat="1" x14ac:dyDescent="0.25"/>
    <row r="130" s="2" customFormat="1" x14ac:dyDescent="0.25"/>
    <row r="131" s="2" customFormat="1" x14ac:dyDescent="0.25"/>
    <row r="132" s="2" customFormat="1" x14ac:dyDescent="0.25"/>
    <row r="133" s="2" customFormat="1" x14ac:dyDescent="0.25"/>
    <row r="134" s="2" customFormat="1" x14ac:dyDescent="0.25"/>
    <row r="135" s="2" customFormat="1" x14ac:dyDescent="0.25"/>
    <row r="136" s="2" customFormat="1" x14ac:dyDescent="0.25"/>
    <row r="137" s="2" customFormat="1" x14ac:dyDescent="0.25"/>
    <row r="138" s="2" customFormat="1" x14ac:dyDescent="0.25"/>
    <row r="139" s="2" customFormat="1" x14ac:dyDescent="0.25"/>
    <row r="140" s="2" customFormat="1" x14ac:dyDescent="0.25"/>
    <row r="141" s="2" customFormat="1" x14ac:dyDescent="0.25"/>
    <row r="142" s="2" customFormat="1" x14ac:dyDescent="0.25"/>
    <row r="143" s="2" customFormat="1" x14ac:dyDescent="0.25"/>
    <row r="144" s="2" customFormat="1" x14ac:dyDescent="0.25"/>
    <row r="145" s="2" customFormat="1" x14ac:dyDescent="0.25"/>
    <row r="146" s="2" customFormat="1" x14ac:dyDescent="0.25"/>
    <row r="147" s="2" customFormat="1" x14ac:dyDescent="0.25"/>
    <row r="148" s="2" customFormat="1" x14ac:dyDescent="0.25"/>
    <row r="149" s="2" customFormat="1" x14ac:dyDescent="0.25"/>
    <row r="150" s="2" customFormat="1" x14ac:dyDescent="0.25"/>
    <row r="151" s="2" customFormat="1" x14ac:dyDescent="0.25"/>
    <row r="152" s="2" customFormat="1" x14ac:dyDescent="0.25"/>
    <row r="153" s="2" customFormat="1" x14ac:dyDescent="0.25"/>
    <row r="154" s="2" customFormat="1" x14ac:dyDescent="0.25"/>
    <row r="155" s="2" customFormat="1" x14ac:dyDescent="0.25"/>
    <row r="156" s="2" customFormat="1" x14ac:dyDescent="0.25"/>
    <row r="157" s="2" customFormat="1" x14ac:dyDescent="0.25"/>
    <row r="158" s="2" customFormat="1" x14ac:dyDescent="0.25"/>
    <row r="159" s="2" customFormat="1" x14ac:dyDescent="0.25"/>
    <row r="160" s="2" customFormat="1" x14ac:dyDescent="0.25"/>
    <row r="161" s="2" customFormat="1" x14ac:dyDescent="0.25"/>
    <row r="162" s="2" customFormat="1" x14ac:dyDescent="0.25"/>
    <row r="163" s="2" customFormat="1" x14ac:dyDescent="0.25"/>
    <row r="164" s="2" customFormat="1" x14ac:dyDescent="0.25"/>
    <row r="165" s="2" customFormat="1" x14ac:dyDescent="0.25"/>
    <row r="166" s="2" customFormat="1" x14ac:dyDescent="0.25"/>
    <row r="167" s="2" customFormat="1" x14ac:dyDescent="0.25"/>
    <row r="168" s="2" customFormat="1" x14ac:dyDescent="0.25"/>
    <row r="169" s="2" customFormat="1" x14ac:dyDescent="0.25"/>
    <row r="170" s="2" customFormat="1" x14ac:dyDescent="0.25"/>
    <row r="171" s="2" customFormat="1" x14ac:dyDescent="0.25"/>
    <row r="172" s="2" customFormat="1" x14ac:dyDescent="0.25"/>
    <row r="173" s="2" customFormat="1" x14ac:dyDescent="0.25"/>
    <row r="174" s="2" customFormat="1" x14ac:dyDescent="0.25"/>
    <row r="175" s="2" customFormat="1" x14ac:dyDescent="0.25"/>
    <row r="176" s="2" customFormat="1" x14ac:dyDescent="0.25"/>
    <row r="177" s="2" customFormat="1" x14ac:dyDescent="0.25"/>
    <row r="178" s="2" customFormat="1" x14ac:dyDescent="0.25"/>
    <row r="179" s="2" customFormat="1" x14ac:dyDescent="0.25"/>
    <row r="180" s="2" customFormat="1" x14ac:dyDescent="0.25"/>
    <row r="181" s="2" customFormat="1" x14ac:dyDescent="0.25"/>
    <row r="182" s="2" customFormat="1" x14ac:dyDescent="0.25"/>
    <row r="183" s="2" customFormat="1" x14ac:dyDescent="0.25"/>
    <row r="184" s="2" customFormat="1" x14ac:dyDescent="0.25"/>
    <row r="185" s="2" customFormat="1" x14ac:dyDescent="0.25"/>
    <row r="186" s="2" customFormat="1" x14ac:dyDescent="0.25"/>
    <row r="187" s="2" customFormat="1" x14ac:dyDescent="0.25"/>
    <row r="188" s="2" customFormat="1" x14ac:dyDescent="0.25"/>
    <row r="189" s="2" customFormat="1" x14ac:dyDescent="0.25"/>
    <row r="190" s="2" customFormat="1" x14ac:dyDescent="0.25"/>
    <row r="191" s="2" customFormat="1" x14ac:dyDescent="0.25"/>
    <row r="192" s="2" customFormat="1" x14ac:dyDescent="0.25"/>
    <row r="193" s="2" customFormat="1" x14ac:dyDescent="0.25"/>
    <row r="194" s="2" customFormat="1" x14ac:dyDescent="0.25"/>
    <row r="195" s="2" customFormat="1" x14ac:dyDescent="0.25"/>
    <row r="196" s="2" customFormat="1" x14ac:dyDescent="0.25"/>
    <row r="197" s="2" customFormat="1" x14ac:dyDescent="0.25"/>
    <row r="198" s="2" customFormat="1" x14ac:dyDescent="0.25"/>
    <row r="199" s="2" customFormat="1" x14ac:dyDescent="0.25"/>
    <row r="200" s="2" customFormat="1" x14ac:dyDescent="0.25"/>
    <row r="201" s="2" customFormat="1" x14ac:dyDescent="0.25"/>
    <row r="202" s="2" customFormat="1" x14ac:dyDescent="0.25"/>
    <row r="203" s="2" customFormat="1" x14ac:dyDescent="0.25"/>
    <row r="204" s="2" customFormat="1" x14ac:dyDescent="0.25"/>
    <row r="205" s="2" customFormat="1" x14ac:dyDescent="0.25"/>
    <row r="206" s="2" customFormat="1" x14ac:dyDescent="0.25"/>
    <row r="207" s="2" customFormat="1" x14ac:dyDescent="0.25"/>
    <row r="208" s="2" customFormat="1" x14ac:dyDescent="0.25"/>
    <row r="209" s="2" customFormat="1" x14ac:dyDescent="0.25"/>
    <row r="210" s="2" customFormat="1" x14ac:dyDescent="0.25"/>
    <row r="211" s="2" customFormat="1" x14ac:dyDescent="0.25"/>
    <row r="212" s="2" customFormat="1" x14ac:dyDescent="0.25"/>
    <row r="213" s="2" customFormat="1" x14ac:dyDescent="0.25"/>
    <row r="214" s="2" customFormat="1" x14ac:dyDescent="0.25"/>
    <row r="215" s="2" customFormat="1" x14ac:dyDescent="0.25"/>
    <row r="216" s="2" customFormat="1" x14ac:dyDescent="0.25"/>
    <row r="217" s="2" customFormat="1" x14ac:dyDescent="0.25"/>
    <row r="218" s="2" customFormat="1" x14ac:dyDescent="0.25"/>
    <row r="219" s="2" customFormat="1" x14ac:dyDescent="0.25"/>
    <row r="220" s="2" customFormat="1" x14ac:dyDescent="0.25"/>
    <row r="221" s="2" customFormat="1" x14ac:dyDescent="0.25"/>
    <row r="222" s="2" customFormat="1" x14ac:dyDescent="0.25"/>
    <row r="223" s="2" customFormat="1" x14ac:dyDescent="0.25"/>
    <row r="224" s="2" customFormat="1" x14ac:dyDescent="0.25"/>
    <row r="225" s="2" customFormat="1" x14ac:dyDescent="0.25"/>
    <row r="226" s="2" customFormat="1" x14ac:dyDescent="0.25"/>
    <row r="227" s="2" customFormat="1" x14ac:dyDescent="0.25"/>
    <row r="228" s="2" customFormat="1" x14ac:dyDescent="0.25"/>
    <row r="229" s="2" customFormat="1" x14ac:dyDescent="0.25"/>
    <row r="230" s="2" customFormat="1" x14ac:dyDescent="0.25"/>
    <row r="231" s="2" customFormat="1" x14ac:dyDescent="0.25"/>
    <row r="232" s="2" customFormat="1" x14ac:dyDescent="0.25"/>
    <row r="233" s="2" customFormat="1" x14ac:dyDescent="0.25"/>
    <row r="234" s="2" customFormat="1" x14ac:dyDescent="0.25"/>
    <row r="235" s="2" customFormat="1" x14ac:dyDescent="0.25"/>
    <row r="236" s="2" customFormat="1" x14ac:dyDescent="0.25"/>
    <row r="237" s="2" customFormat="1" x14ac:dyDescent="0.25"/>
    <row r="238" s="2" customFormat="1" x14ac:dyDescent="0.25"/>
    <row r="239" s="2" customFormat="1" x14ac:dyDescent="0.25"/>
    <row r="240" s="2" customFormat="1" x14ac:dyDescent="0.25"/>
    <row r="241" s="2" customFormat="1" x14ac:dyDescent="0.25"/>
    <row r="242" s="2" customFormat="1" x14ac:dyDescent="0.25"/>
    <row r="243" s="2" customFormat="1" x14ac:dyDescent="0.25"/>
    <row r="244" s="2" customFormat="1" x14ac:dyDescent="0.25"/>
    <row r="245" s="2" customFormat="1" x14ac:dyDescent="0.25"/>
    <row r="246" s="2" customFormat="1" x14ac:dyDescent="0.25"/>
    <row r="247" s="2" customFormat="1" x14ac:dyDescent="0.25"/>
    <row r="248" s="2" customFormat="1" x14ac:dyDescent="0.25"/>
    <row r="249" s="2" customFormat="1" x14ac:dyDescent="0.25"/>
    <row r="250" s="2" customFormat="1" x14ac:dyDescent="0.25"/>
    <row r="251" s="2" customFormat="1" x14ac:dyDescent="0.25"/>
    <row r="252" s="2" customFormat="1" x14ac:dyDescent="0.25"/>
    <row r="253" s="2" customFormat="1" x14ac:dyDescent="0.25"/>
    <row r="254" s="2" customFormat="1" x14ac:dyDescent="0.25"/>
    <row r="255" s="2" customFormat="1" x14ac:dyDescent="0.25"/>
    <row r="256" s="2" customFormat="1" x14ac:dyDescent="0.25"/>
    <row r="257" s="2" customFormat="1" x14ac:dyDescent="0.25"/>
    <row r="258" s="2" customFormat="1" x14ac:dyDescent="0.25"/>
    <row r="259" s="2" customFormat="1" x14ac:dyDescent="0.25"/>
    <row r="260" s="2" customFormat="1" x14ac:dyDescent="0.25"/>
    <row r="261" s="2" customFormat="1" x14ac:dyDescent="0.25"/>
    <row r="262" s="2" customFormat="1" x14ac:dyDescent="0.25"/>
    <row r="263" s="2" customFormat="1" x14ac:dyDescent="0.25"/>
    <row r="264" s="2" customFormat="1" x14ac:dyDescent="0.25"/>
    <row r="265" s="2" customFormat="1" x14ac:dyDescent="0.25"/>
    <row r="266" s="2" customFormat="1" x14ac:dyDescent="0.25"/>
    <row r="267" s="2" customFormat="1" x14ac:dyDescent="0.25"/>
    <row r="268" s="2" customFormat="1" x14ac:dyDescent="0.25"/>
    <row r="269" s="2" customFormat="1" x14ac:dyDescent="0.25"/>
    <row r="270" s="2" customFormat="1" x14ac:dyDescent="0.25"/>
    <row r="271" s="2" customFormat="1" x14ac:dyDescent="0.25"/>
    <row r="272" s="2" customFormat="1" x14ac:dyDescent="0.25"/>
    <row r="273" s="2" customFormat="1" x14ac:dyDescent="0.25"/>
    <row r="274" s="2" customFormat="1" x14ac:dyDescent="0.25"/>
    <row r="275" s="2" customFormat="1" x14ac:dyDescent="0.25"/>
    <row r="276" s="2" customFormat="1" x14ac:dyDescent="0.25"/>
    <row r="277" s="2" customFormat="1" x14ac:dyDescent="0.25"/>
    <row r="278" s="2" customFormat="1" x14ac:dyDescent="0.25"/>
    <row r="279" s="2" customFormat="1" x14ac:dyDescent="0.25"/>
    <row r="280" s="2" customFormat="1" x14ac:dyDescent="0.25"/>
    <row r="281" s="2" customFormat="1" x14ac:dyDescent="0.25"/>
    <row r="282" s="2" customFormat="1" x14ac:dyDescent="0.25"/>
    <row r="283" s="2" customFormat="1" x14ac:dyDescent="0.25"/>
    <row r="284" s="2" customFormat="1" x14ac:dyDescent="0.25"/>
    <row r="285" s="2" customFormat="1" x14ac:dyDescent="0.25"/>
    <row r="286" s="2" customFormat="1" x14ac:dyDescent="0.25"/>
    <row r="287" s="2" customFormat="1" x14ac:dyDescent="0.25"/>
    <row r="288" s="2" customFormat="1" x14ac:dyDescent="0.25"/>
    <row r="289" s="2" customFormat="1" x14ac:dyDescent="0.25"/>
    <row r="290" s="2" customFormat="1" x14ac:dyDescent="0.25"/>
    <row r="291" s="2" customFormat="1" x14ac:dyDescent="0.25"/>
    <row r="292" s="2" customFormat="1" x14ac:dyDescent="0.25"/>
    <row r="293" s="2" customFormat="1" x14ac:dyDescent="0.25"/>
    <row r="294" s="2" customFormat="1" x14ac:dyDescent="0.25"/>
    <row r="295" s="2" customFormat="1" x14ac:dyDescent="0.25"/>
    <row r="296" s="2" customFormat="1" x14ac:dyDescent="0.25"/>
    <row r="297" s="2" customFormat="1" x14ac:dyDescent="0.25"/>
    <row r="298" s="2" customFormat="1" x14ac:dyDescent="0.25"/>
    <row r="299" s="2" customFormat="1" x14ac:dyDescent="0.25"/>
    <row r="300" s="2" customFormat="1" x14ac:dyDescent="0.25"/>
    <row r="301" s="2" customFormat="1" x14ac:dyDescent="0.25"/>
    <row r="302" s="2" customFormat="1" x14ac:dyDescent="0.25"/>
    <row r="303" s="2" customFormat="1" x14ac:dyDescent="0.25"/>
    <row r="304" s="2" customFormat="1" x14ac:dyDescent="0.25"/>
    <row r="305" s="2" customFormat="1" x14ac:dyDescent="0.25"/>
    <row r="306" s="2" customFormat="1" x14ac:dyDescent="0.25"/>
    <row r="307" s="2" customFormat="1" x14ac:dyDescent="0.25"/>
    <row r="308" s="2" customFormat="1" x14ac:dyDescent="0.25"/>
    <row r="309" s="2" customFormat="1" x14ac:dyDescent="0.25"/>
    <row r="310" s="2" customFormat="1" x14ac:dyDescent="0.25"/>
    <row r="311" s="2" customFormat="1" x14ac:dyDescent="0.25"/>
    <row r="312" s="2" customFormat="1" x14ac:dyDescent="0.25"/>
    <row r="313" s="2" customFormat="1" x14ac:dyDescent="0.25"/>
    <row r="314" s="2" customFormat="1" x14ac:dyDescent="0.25"/>
    <row r="315" s="2" customFormat="1" x14ac:dyDescent="0.25"/>
    <row r="316" s="2" customFormat="1" x14ac:dyDescent="0.25"/>
    <row r="317" s="2" customFormat="1" x14ac:dyDescent="0.25"/>
    <row r="318" s="2" customFormat="1" x14ac:dyDescent="0.25"/>
    <row r="319" s="2" customFormat="1" x14ac:dyDescent="0.25"/>
    <row r="320" s="2" customFormat="1" x14ac:dyDescent="0.25"/>
    <row r="321" s="2" customFormat="1" x14ac:dyDescent="0.25"/>
    <row r="322" s="2" customFormat="1" x14ac:dyDescent="0.25"/>
    <row r="323" s="2" customFormat="1" x14ac:dyDescent="0.25"/>
    <row r="324" s="2" customFormat="1" x14ac:dyDescent="0.25"/>
    <row r="325" s="2" customFormat="1" x14ac:dyDescent="0.25"/>
    <row r="326" s="2" customFormat="1" x14ac:dyDescent="0.25"/>
    <row r="327" s="2" customFormat="1" x14ac:dyDescent="0.25"/>
    <row r="328" s="2" customFormat="1" x14ac:dyDescent="0.25"/>
    <row r="329" s="2" customFormat="1" x14ac:dyDescent="0.25"/>
    <row r="330" s="2" customFormat="1" x14ac:dyDescent="0.25"/>
    <row r="331" s="2" customFormat="1" x14ac:dyDescent="0.25"/>
    <row r="332" s="2" customFormat="1" x14ac:dyDescent="0.25"/>
    <row r="333" s="2" customFormat="1" x14ac:dyDescent="0.25"/>
    <row r="334" s="2" customFormat="1" x14ac:dyDescent="0.25"/>
    <row r="335" s="2" customFormat="1" x14ac:dyDescent="0.25"/>
    <row r="336" s="2" customFormat="1" x14ac:dyDescent="0.25"/>
    <row r="337" s="2" customFormat="1" x14ac:dyDescent="0.25"/>
    <row r="338" s="2" customFormat="1" x14ac:dyDescent="0.25"/>
    <row r="339" s="2" customFormat="1" x14ac:dyDescent="0.25"/>
    <row r="340" s="2" customFormat="1" x14ac:dyDescent="0.25"/>
    <row r="341" s="2" customFormat="1" x14ac:dyDescent="0.25"/>
    <row r="342" s="2" customFormat="1" x14ac:dyDescent="0.25"/>
    <row r="343" s="2" customFormat="1" x14ac:dyDescent="0.25"/>
    <row r="344" s="2" customFormat="1" x14ac:dyDescent="0.25"/>
    <row r="345" s="2" customFormat="1" x14ac:dyDescent="0.25"/>
    <row r="346" s="2" customFormat="1" x14ac:dyDescent="0.25"/>
    <row r="347" s="2" customFormat="1" x14ac:dyDescent="0.25"/>
    <row r="348" s="2" customFormat="1" x14ac:dyDescent="0.25"/>
    <row r="349" s="2" customFormat="1" x14ac:dyDescent="0.25"/>
    <row r="350" s="2" customFormat="1" x14ac:dyDescent="0.25"/>
    <row r="351" s="2" customFormat="1" x14ac:dyDescent="0.25"/>
    <row r="352" s="2" customFormat="1" x14ac:dyDescent="0.25"/>
    <row r="353" s="2" customFormat="1" x14ac:dyDescent="0.25"/>
    <row r="354" s="2" customFormat="1" x14ac:dyDescent="0.25"/>
    <row r="355" s="2" customFormat="1" x14ac:dyDescent="0.25"/>
    <row r="356" s="2" customFormat="1" x14ac:dyDescent="0.25"/>
    <row r="357" s="2" customFormat="1" x14ac:dyDescent="0.25"/>
    <row r="358" s="2" customFormat="1" x14ac:dyDescent="0.25"/>
    <row r="359" s="2" customFormat="1" x14ac:dyDescent="0.25"/>
    <row r="360" s="2" customFormat="1" x14ac:dyDescent="0.25"/>
    <row r="361" s="2" customFormat="1" x14ac:dyDescent="0.25"/>
    <row r="362" s="2" customFormat="1" x14ac:dyDescent="0.25"/>
    <row r="363" s="2" customFormat="1" x14ac:dyDescent="0.25"/>
    <row r="364" s="2" customFormat="1" x14ac:dyDescent="0.25"/>
    <row r="365" s="2" customFormat="1" x14ac:dyDescent="0.25"/>
  </sheetData>
  <mergeCells count="7">
    <mergeCell ref="D3:H3"/>
    <mergeCell ref="D4:H4"/>
    <mergeCell ref="B5:B7"/>
    <mergeCell ref="C5:H5"/>
    <mergeCell ref="C6:D6"/>
    <mergeCell ref="E6:F6"/>
    <mergeCell ref="G6:H6"/>
  </mergeCells>
  <pageMargins left="0.7" right="0.7" top="0.75" bottom="0.75" header="0.3" footer="0.3"/>
  <pageSetup paperSize="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J56"/>
  <sheetViews>
    <sheetView workbookViewId="0">
      <selection activeCell="D4" sqref="D4:H4"/>
    </sheetView>
  </sheetViews>
  <sheetFormatPr baseColWidth="10" defaultColWidth="11.42578125" defaultRowHeight="15" x14ac:dyDescent="0.25"/>
  <cols>
    <col min="1" max="1" width="13.7109375" style="2" customWidth="1"/>
    <col min="2" max="2" width="21.85546875" style="1" customWidth="1"/>
    <col min="3" max="3" width="19" style="1" customWidth="1"/>
    <col min="4" max="9" width="11.42578125" style="1"/>
    <col min="10" max="62" width="11.42578125" style="2"/>
  </cols>
  <sheetData>
    <row r="4" spans="2:62" ht="33.75" customHeight="1" x14ac:dyDescent="0.25">
      <c r="D4" s="339" t="s">
        <v>212</v>
      </c>
      <c r="E4" s="339"/>
      <c r="F4" s="339"/>
      <c r="G4" s="339"/>
      <c r="H4" s="339"/>
      <c r="I4" s="167"/>
    </row>
    <row r="5" spans="2:62" x14ac:dyDescent="0.25">
      <c r="C5" s="168"/>
      <c r="D5" s="340" t="s">
        <v>181</v>
      </c>
      <c r="E5" s="340"/>
      <c r="F5" s="340"/>
      <c r="G5" s="340"/>
      <c r="H5" s="340"/>
    </row>
    <row r="6" spans="2:62" ht="15.75" x14ac:dyDescent="0.25">
      <c r="B6" s="169"/>
      <c r="C6" s="168"/>
      <c r="D6" s="340" t="s">
        <v>213</v>
      </c>
      <c r="E6" s="340"/>
      <c r="F6" s="340"/>
      <c r="G6" s="340"/>
      <c r="H6" s="340"/>
    </row>
    <row r="7" spans="2:62" x14ac:dyDescent="0.25">
      <c r="B7" s="341"/>
      <c r="C7" s="342"/>
      <c r="D7" s="342"/>
      <c r="E7" s="342"/>
      <c r="F7" s="342"/>
      <c r="G7" s="342"/>
      <c r="H7" s="342"/>
      <c r="I7" s="342"/>
    </row>
    <row r="8" spans="2:62" ht="15" customHeight="1" x14ac:dyDescent="0.25">
      <c r="B8" s="343" t="s">
        <v>147</v>
      </c>
      <c r="C8" s="346" t="s">
        <v>149</v>
      </c>
      <c r="D8" s="347"/>
      <c r="E8" s="347"/>
      <c r="F8" s="347"/>
      <c r="G8" s="347"/>
      <c r="H8" s="348"/>
      <c r="BJ8"/>
    </row>
    <row r="9" spans="2:62" x14ac:dyDescent="0.25">
      <c r="B9" s="344"/>
      <c r="C9" s="349" t="s">
        <v>150</v>
      </c>
      <c r="D9" s="349"/>
      <c r="E9" s="349" t="s">
        <v>151</v>
      </c>
      <c r="F9" s="349"/>
      <c r="G9" s="349" t="s">
        <v>54</v>
      </c>
      <c r="H9" s="349"/>
      <c r="BJ9"/>
    </row>
    <row r="10" spans="2:62" x14ac:dyDescent="0.25">
      <c r="B10" s="345"/>
      <c r="C10" s="176" t="s">
        <v>152</v>
      </c>
      <c r="D10" s="177" t="s">
        <v>3</v>
      </c>
      <c r="E10" s="176" t="s">
        <v>152</v>
      </c>
      <c r="F10" s="177" t="s">
        <v>3</v>
      </c>
      <c r="G10" s="176" t="s">
        <v>152</v>
      </c>
      <c r="H10" s="177" t="s">
        <v>3</v>
      </c>
      <c r="BJ10"/>
    </row>
    <row r="11" spans="2:62" x14ac:dyDescent="0.25">
      <c r="B11" s="170" t="s">
        <v>182</v>
      </c>
      <c r="C11" s="171">
        <v>19.656597063377905</v>
      </c>
      <c r="D11" s="171">
        <v>0.39811062198105618</v>
      </c>
      <c r="E11" s="171">
        <v>53.508721496193168</v>
      </c>
      <c r="F11" s="171">
        <v>0.15097854560478624</v>
      </c>
      <c r="G11" s="171">
        <v>27.778792284023428</v>
      </c>
      <c r="H11" s="171">
        <v>0.22495133830315719</v>
      </c>
      <c r="BJ11"/>
    </row>
    <row r="12" spans="2:62" x14ac:dyDescent="0.25">
      <c r="B12" s="172" t="s">
        <v>183</v>
      </c>
      <c r="C12" s="173">
        <v>15.897187204648047</v>
      </c>
      <c r="D12" s="173">
        <v>1.3592958409795477</v>
      </c>
      <c r="E12" s="173">
        <v>47.482248389646749</v>
      </c>
      <c r="F12" s="173">
        <v>0.5688932457896082</v>
      </c>
      <c r="G12" s="173">
        <v>22.959642174002163</v>
      </c>
      <c r="H12" s="173">
        <v>0.77612692146205631</v>
      </c>
      <c r="BJ12"/>
    </row>
    <row r="13" spans="2:62" x14ac:dyDescent="0.25">
      <c r="B13" s="172" t="s">
        <v>184</v>
      </c>
      <c r="C13" s="173">
        <v>23.815770696426945</v>
      </c>
      <c r="D13" s="173">
        <v>1.5016770519225204</v>
      </c>
      <c r="E13" s="173">
        <v>42.568247862227402</v>
      </c>
      <c r="F13" s="173">
        <v>2.2162487447796293</v>
      </c>
      <c r="G13" s="173">
        <v>24.737477759152089</v>
      </c>
      <c r="H13" s="173">
        <v>1.3873874778387447</v>
      </c>
      <c r="BJ13"/>
    </row>
    <row r="14" spans="2:62" x14ac:dyDescent="0.25">
      <c r="B14" s="172" t="s">
        <v>185</v>
      </c>
      <c r="C14" s="173">
        <v>9.1604265280747139</v>
      </c>
      <c r="D14" s="173">
        <v>1.9722040714213882</v>
      </c>
      <c r="E14" s="173">
        <v>27.840687231550177</v>
      </c>
      <c r="F14" s="173" t="s">
        <v>27</v>
      </c>
      <c r="G14" s="173">
        <v>9.203008769590868</v>
      </c>
      <c r="H14" s="173">
        <v>1.9586038007301247</v>
      </c>
      <c r="BJ14"/>
    </row>
    <row r="15" spans="2:62" ht="17.25" x14ac:dyDescent="0.25">
      <c r="B15" s="172" t="s">
        <v>214</v>
      </c>
      <c r="C15" s="173">
        <v>40.256739043817255</v>
      </c>
      <c r="D15" s="173">
        <v>0.81821178159450536</v>
      </c>
      <c r="E15" s="173">
        <v>67.374567369737846</v>
      </c>
      <c r="F15" s="173">
        <v>0.76039493082200083</v>
      </c>
      <c r="G15" s="173">
        <v>46.604705620149936</v>
      </c>
      <c r="H15" s="173">
        <v>0.59936913234276901</v>
      </c>
      <c r="BJ15"/>
    </row>
    <row r="16" spans="2:62" x14ac:dyDescent="0.25">
      <c r="B16" s="172" t="s">
        <v>186</v>
      </c>
      <c r="C16" s="173">
        <v>14.096734843742951</v>
      </c>
      <c r="D16" s="173">
        <v>2.5723805320109685</v>
      </c>
      <c r="E16" s="173">
        <v>49.001244419119637</v>
      </c>
      <c r="F16" s="173">
        <v>0.38257121835738722</v>
      </c>
      <c r="G16" s="173">
        <v>30.765119141870755</v>
      </c>
      <c r="H16" s="173">
        <v>0.68109770277072101</v>
      </c>
      <c r="BJ16"/>
    </row>
    <row r="17" spans="2:62" x14ac:dyDescent="0.25">
      <c r="B17" s="178" t="s">
        <v>153</v>
      </c>
      <c r="C17" s="179">
        <v>13.286685941931054</v>
      </c>
      <c r="D17" s="179">
        <v>3.5579861442833391</v>
      </c>
      <c r="E17" s="179">
        <v>29.183675991903318</v>
      </c>
      <c r="F17" s="179">
        <v>1.737583355347434</v>
      </c>
      <c r="G17" s="179">
        <v>17.763779471734903</v>
      </c>
      <c r="H17" s="179">
        <v>2.0739238131061</v>
      </c>
      <c r="BJ17"/>
    </row>
    <row r="18" spans="2:62" x14ac:dyDescent="0.25">
      <c r="B18" s="172" t="s">
        <v>187</v>
      </c>
      <c r="C18" s="173">
        <v>33.475776116252746</v>
      </c>
      <c r="D18" s="173">
        <v>2.4383329402448903</v>
      </c>
      <c r="E18" s="173">
        <v>59.198796518487349</v>
      </c>
      <c r="F18" s="173">
        <v>0.7261093525411324</v>
      </c>
      <c r="G18" s="173">
        <v>41.723836918233907</v>
      </c>
      <c r="H18" s="173">
        <v>1.3694654576344505</v>
      </c>
      <c r="BJ18"/>
    </row>
    <row r="19" spans="2:62" ht="17.25" x14ac:dyDescent="0.25">
      <c r="B19" s="172" t="s">
        <v>215</v>
      </c>
      <c r="C19" s="173">
        <v>24.271001844113584</v>
      </c>
      <c r="D19" s="173">
        <v>2.2594528472307123</v>
      </c>
      <c r="E19" s="173">
        <v>61.968729434419686</v>
      </c>
      <c r="F19" s="173">
        <v>0.36907639922511454</v>
      </c>
      <c r="G19" s="173">
        <v>46.615119013906359</v>
      </c>
      <c r="H19" s="173">
        <v>0.560484461072423</v>
      </c>
      <c r="BJ19"/>
    </row>
    <row r="20" spans="2:62" x14ac:dyDescent="0.25">
      <c r="B20" s="172" t="s">
        <v>188</v>
      </c>
      <c r="C20" s="173">
        <v>35.79667160875325</v>
      </c>
      <c r="D20" s="173">
        <v>1.4187016754564308</v>
      </c>
      <c r="E20" s="173">
        <v>66.918671389858446</v>
      </c>
      <c r="F20" s="173">
        <v>0.96057872220331886</v>
      </c>
      <c r="G20" s="173">
        <v>44.728303492540071</v>
      </c>
      <c r="H20" s="173">
        <v>0.90856603714161832</v>
      </c>
      <c r="BJ20"/>
    </row>
    <row r="21" spans="2:62" ht="17.25" x14ac:dyDescent="0.25">
      <c r="B21" s="172" t="s">
        <v>216</v>
      </c>
      <c r="C21" s="173">
        <v>42.680496921005393</v>
      </c>
      <c r="D21" s="173">
        <v>1.0620306824216279</v>
      </c>
      <c r="E21" s="173">
        <v>76.60350810697993</v>
      </c>
      <c r="F21" s="173">
        <v>0.65620173309727836</v>
      </c>
      <c r="G21" s="173">
        <v>59.092052025052801</v>
      </c>
      <c r="H21" s="173">
        <v>0.55520630952306171</v>
      </c>
      <c r="BJ21"/>
    </row>
    <row r="22" spans="2:62" x14ac:dyDescent="0.25">
      <c r="B22" s="172" t="s">
        <v>189</v>
      </c>
      <c r="C22" s="173">
        <v>15.421861579376039</v>
      </c>
      <c r="D22" s="173">
        <v>2.0797982975199241</v>
      </c>
      <c r="E22" s="173">
        <v>32.220072756841276</v>
      </c>
      <c r="F22" s="173">
        <v>0.60641855157249169</v>
      </c>
      <c r="G22" s="173">
        <v>21.301630033601693</v>
      </c>
      <c r="H22" s="173">
        <v>1.0300010257935086</v>
      </c>
      <c r="BJ22"/>
    </row>
    <row r="23" spans="2:62" ht="17.25" x14ac:dyDescent="0.25">
      <c r="B23" s="172" t="s">
        <v>217</v>
      </c>
      <c r="C23" s="173">
        <v>81.941077358387361</v>
      </c>
      <c r="D23" s="173">
        <v>0.62276270535058187</v>
      </c>
      <c r="E23" s="173">
        <v>76.106204375567742</v>
      </c>
      <c r="F23" s="173" t="s">
        <v>27</v>
      </c>
      <c r="G23" s="173">
        <v>79.190340556753881</v>
      </c>
      <c r="H23" s="173">
        <v>0.34060749119484479</v>
      </c>
      <c r="BJ23"/>
    </row>
    <row r="24" spans="2:62" x14ac:dyDescent="0.25">
      <c r="B24" s="172" t="s">
        <v>190</v>
      </c>
      <c r="C24" s="173">
        <v>21.801908752315054</v>
      </c>
      <c r="D24" s="173">
        <v>3.3999394458289625</v>
      </c>
      <c r="E24" s="173">
        <v>48.834422069526056</v>
      </c>
      <c r="F24" s="173">
        <v>0.90358416616458281</v>
      </c>
      <c r="G24" s="173">
        <v>32.621583521895616</v>
      </c>
      <c r="H24" s="173">
        <v>1.4664060326361448</v>
      </c>
      <c r="BJ24"/>
    </row>
    <row r="25" spans="2:62" x14ac:dyDescent="0.25">
      <c r="B25" s="172" t="s">
        <v>191</v>
      </c>
      <c r="C25" s="173">
        <v>40.46961509469395</v>
      </c>
      <c r="D25" s="173">
        <v>1.3311528969746373</v>
      </c>
      <c r="E25" s="173">
        <v>91.924456921245962</v>
      </c>
      <c r="F25" s="173">
        <v>6.4645967838565674E-2</v>
      </c>
      <c r="G25" s="173">
        <v>65.230450387829094</v>
      </c>
      <c r="H25" s="173">
        <v>0.43068108646688952</v>
      </c>
      <c r="BJ25"/>
    </row>
    <row r="26" spans="2:62" x14ac:dyDescent="0.25">
      <c r="B26" s="172" t="s">
        <v>192</v>
      </c>
      <c r="C26" s="173">
        <v>40.07851060222783</v>
      </c>
      <c r="D26" s="173">
        <v>1.2012951906809974</v>
      </c>
      <c r="E26" s="173">
        <v>64.676306382482153</v>
      </c>
      <c r="F26" s="173">
        <v>0.82812516228564126</v>
      </c>
      <c r="G26" s="173">
        <v>47.68319673366436</v>
      </c>
      <c r="H26" s="173">
        <v>0.77920653745826385</v>
      </c>
      <c r="BJ26"/>
    </row>
    <row r="27" spans="2:62" x14ac:dyDescent="0.25">
      <c r="B27" s="172" t="s">
        <v>193</v>
      </c>
      <c r="C27" s="173">
        <v>20.405335965565889</v>
      </c>
      <c r="D27" s="173">
        <v>3.9128999247905414</v>
      </c>
      <c r="E27" s="173">
        <v>44.455221534492658</v>
      </c>
      <c r="F27" s="173">
        <v>1.3238681235222802</v>
      </c>
      <c r="G27" s="173">
        <v>25.032058628049235</v>
      </c>
      <c r="H27" s="173">
        <v>2.6154483004683846</v>
      </c>
      <c r="BJ27"/>
    </row>
    <row r="28" spans="2:62" x14ac:dyDescent="0.25">
      <c r="B28" s="172" t="s">
        <v>194</v>
      </c>
      <c r="C28" s="173">
        <v>26.085313785547921</v>
      </c>
      <c r="D28" s="173">
        <v>2.271949296758363</v>
      </c>
      <c r="E28" s="173">
        <v>59.322803861023921</v>
      </c>
      <c r="F28" s="173">
        <v>0.35208025211391114</v>
      </c>
      <c r="G28" s="173">
        <v>43.78955269076306</v>
      </c>
      <c r="H28" s="173">
        <v>0.68161598266176737</v>
      </c>
      <c r="BJ28"/>
    </row>
    <row r="29" spans="2:62" x14ac:dyDescent="0.25">
      <c r="B29" s="172" t="s">
        <v>195</v>
      </c>
      <c r="C29" s="173">
        <v>22.492052656542299</v>
      </c>
      <c r="D29" s="173">
        <v>1.8292516673946526</v>
      </c>
      <c r="E29" s="173">
        <v>58.914226569938101</v>
      </c>
      <c r="F29" s="173">
        <v>0.65682091395410669</v>
      </c>
      <c r="G29" s="173">
        <v>30.427992386259774</v>
      </c>
      <c r="H29" s="173">
        <v>1.0932428995939465</v>
      </c>
      <c r="BJ29"/>
    </row>
    <row r="30" spans="2:62" x14ac:dyDescent="0.25">
      <c r="B30" s="172" t="s">
        <v>196</v>
      </c>
      <c r="C30" s="173">
        <v>15.281574593853087</v>
      </c>
      <c r="D30" s="173">
        <v>2.7008704737331626</v>
      </c>
      <c r="E30" s="173">
        <v>22.232447622180569</v>
      </c>
      <c r="F30" s="173">
        <v>3.6794800926677853</v>
      </c>
      <c r="G30" s="173">
        <v>16.202322511386981</v>
      </c>
      <c r="H30" s="173">
        <v>2.3089295552803208</v>
      </c>
      <c r="BJ30"/>
    </row>
    <row r="31" spans="2:62" x14ac:dyDescent="0.25">
      <c r="B31" s="172" t="s">
        <v>171</v>
      </c>
      <c r="C31" s="173">
        <v>13.062890840370992</v>
      </c>
      <c r="D31" s="173">
        <v>3.2394147962225497</v>
      </c>
      <c r="E31" s="173">
        <v>32.059158443777982</v>
      </c>
      <c r="F31" s="173">
        <v>2.0609695500760719</v>
      </c>
      <c r="G31" s="173">
        <v>17.467221150047742</v>
      </c>
      <c r="H31" s="173">
        <v>2.0572259467918932</v>
      </c>
      <c r="BJ31"/>
    </row>
    <row r="32" spans="2:62" x14ac:dyDescent="0.25">
      <c r="B32" s="172" t="s">
        <v>197</v>
      </c>
      <c r="C32" s="173">
        <v>13.544337797202463</v>
      </c>
      <c r="D32" s="173">
        <v>2.4493035708862942</v>
      </c>
      <c r="E32" s="173">
        <v>45.374087604720891</v>
      </c>
      <c r="F32" s="173">
        <v>0.61843858332547119</v>
      </c>
      <c r="G32" s="173">
        <v>21.931608568527011</v>
      </c>
      <c r="H32" s="173">
        <v>1.1639377551483194</v>
      </c>
      <c r="BJ32"/>
    </row>
    <row r="33" spans="2:62" x14ac:dyDescent="0.25">
      <c r="B33" s="172" t="s">
        <v>198</v>
      </c>
      <c r="C33" s="173">
        <v>46.602806908683561</v>
      </c>
      <c r="D33" s="173">
        <v>1.2521848392330817</v>
      </c>
      <c r="E33" s="173">
        <v>69.481871402295752</v>
      </c>
      <c r="F33" s="173">
        <v>0.6298864779198794</v>
      </c>
      <c r="G33" s="173">
        <v>54.856410449933726</v>
      </c>
      <c r="H33" s="173">
        <v>0.73842391639451255</v>
      </c>
      <c r="BJ33"/>
    </row>
    <row r="34" spans="2:62" x14ac:dyDescent="0.25">
      <c r="B34" s="172" t="s">
        <v>199</v>
      </c>
      <c r="C34" s="173">
        <v>19.682377274793335</v>
      </c>
      <c r="D34" s="173">
        <v>2.4022519296652196</v>
      </c>
      <c r="E34" s="173">
        <v>50.92176282200176</v>
      </c>
      <c r="F34" s="173">
        <v>0.69102982916891009</v>
      </c>
      <c r="G34" s="173">
        <v>29.849426725060919</v>
      </c>
      <c r="H34" s="173">
        <v>1.1352849700786225</v>
      </c>
      <c r="BJ34"/>
    </row>
    <row r="35" spans="2:62" x14ac:dyDescent="0.25">
      <c r="B35" s="172" t="s">
        <v>200</v>
      </c>
      <c r="C35" s="173">
        <v>14.062851941618801</v>
      </c>
      <c r="D35" s="173">
        <v>1.715699884493562</v>
      </c>
      <c r="E35" s="173">
        <v>26.215999227844051</v>
      </c>
      <c r="F35" s="173">
        <v>1.5104981541010383</v>
      </c>
      <c r="G35" s="173">
        <v>15.675562874136032</v>
      </c>
      <c r="H35" s="173">
        <v>1.3763848232330134</v>
      </c>
      <c r="BJ35"/>
    </row>
    <row r="36" spans="2:62" x14ac:dyDescent="0.25">
      <c r="B36" s="172" t="s">
        <v>201</v>
      </c>
      <c r="C36" s="173">
        <v>32.008243928219784</v>
      </c>
      <c r="D36" s="173">
        <v>3.5822292102855471</v>
      </c>
      <c r="E36" s="173">
        <v>64.26380597660166</v>
      </c>
      <c r="F36" s="173">
        <v>0.53356630437166086</v>
      </c>
      <c r="G36" s="173">
        <v>35.910219726412102</v>
      </c>
      <c r="H36" s="173">
        <v>2.8091052278691295</v>
      </c>
      <c r="BJ36"/>
    </row>
    <row r="37" spans="2:62" x14ac:dyDescent="0.25">
      <c r="B37" s="172" t="s">
        <v>202</v>
      </c>
      <c r="C37" s="173">
        <v>26.155839963669457</v>
      </c>
      <c r="D37" s="173">
        <v>2.7436271227935767</v>
      </c>
      <c r="E37" s="173">
        <v>57.335731131103692</v>
      </c>
      <c r="F37" s="173">
        <v>1.3653589760776947</v>
      </c>
      <c r="G37" s="173">
        <v>35.545108380988921</v>
      </c>
      <c r="H37" s="173">
        <v>1.5590381286184907</v>
      </c>
      <c r="BJ37"/>
    </row>
    <row r="38" spans="2:62" x14ac:dyDescent="0.25">
      <c r="B38" s="172" t="s">
        <v>203</v>
      </c>
      <c r="C38" s="173">
        <v>26.538734600181257</v>
      </c>
      <c r="D38" s="173">
        <v>1.7131150639107369</v>
      </c>
      <c r="E38" s="173">
        <v>46.220832373629101</v>
      </c>
      <c r="F38" s="173" t="s">
        <v>27</v>
      </c>
      <c r="G38" s="173">
        <v>36.008321851306071</v>
      </c>
      <c r="H38" s="173">
        <v>0.65512624137133491</v>
      </c>
      <c r="BJ38"/>
    </row>
    <row r="39" spans="2:62" x14ac:dyDescent="0.25">
      <c r="B39" s="172" t="s">
        <v>204</v>
      </c>
      <c r="C39" s="173">
        <v>50.83190465584255</v>
      </c>
      <c r="D39" s="173">
        <v>3.8817095151349146</v>
      </c>
      <c r="E39" s="173">
        <v>15.344276451070304</v>
      </c>
      <c r="F39" s="173">
        <v>11.801354003464322</v>
      </c>
      <c r="G39" s="173">
        <v>40.843459550966834</v>
      </c>
      <c r="H39" s="173">
        <v>3.6887429817138613</v>
      </c>
      <c r="BJ39"/>
    </row>
    <row r="40" spans="2:62" x14ac:dyDescent="0.25">
      <c r="B40" s="172" t="s">
        <v>205</v>
      </c>
      <c r="C40" s="173">
        <v>30.827579400613825</v>
      </c>
      <c r="D40" s="173">
        <v>6.0275113491367858</v>
      </c>
      <c r="E40" s="173">
        <v>59.379125130866214</v>
      </c>
      <c r="F40" s="173" t="s">
        <v>27</v>
      </c>
      <c r="G40" s="173">
        <v>44.409687324765777</v>
      </c>
      <c r="H40" s="173">
        <v>2.1936917977905033</v>
      </c>
      <c r="BJ40"/>
    </row>
    <row r="41" spans="2:62" x14ac:dyDescent="0.25">
      <c r="B41" s="172" t="s">
        <v>206</v>
      </c>
      <c r="C41" s="173">
        <v>45.656379548595119</v>
      </c>
      <c r="D41" s="173" t="s">
        <v>27</v>
      </c>
      <c r="E41" s="173">
        <v>81.166202883885646</v>
      </c>
      <c r="F41" s="173" t="s">
        <v>27</v>
      </c>
      <c r="G41" s="173">
        <v>60.620436010873625</v>
      </c>
      <c r="H41" s="173" t="s">
        <v>27</v>
      </c>
      <c r="BJ41"/>
    </row>
    <row r="42" spans="2:62" x14ac:dyDescent="0.25">
      <c r="B42" s="172" t="s">
        <v>207</v>
      </c>
      <c r="C42" s="173">
        <v>34.016276176880808</v>
      </c>
      <c r="D42" s="173">
        <v>4.4869341399029503</v>
      </c>
      <c r="E42" s="173">
        <v>61.85775752973931</v>
      </c>
      <c r="F42" s="173" t="s">
        <v>27</v>
      </c>
      <c r="G42" s="173">
        <v>39.887939228241947</v>
      </c>
      <c r="H42" s="173">
        <v>3.0194579826600743</v>
      </c>
      <c r="BJ42"/>
    </row>
    <row r="43" spans="2:62" x14ac:dyDescent="0.25">
      <c r="B43" s="172" t="s">
        <v>208</v>
      </c>
      <c r="C43" s="173">
        <v>40.260496252637708</v>
      </c>
      <c r="D43" s="173" t="s">
        <v>27</v>
      </c>
      <c r="E43" s="173">
        <v>88.183037210861542</v>
      </c>
      <c r="F43" s="173" t="s">
        <v>27</v>
      </c>
      <c r="G43" s="173">
        <v>54.766857780709323</v>
      </c>
      <c r="H43" s="173" t="s">
        <v>27</v>
      </c>
      <c r="BJ43"/>
    </row>
    <row r="44" spans="2:62" x14ac:dyDescent="0.25">
      <c r="B44" s="174" t="s">
        <v>209</v>
      </c>
      <c r="C44" s="175">
        <v>41.944218313998128</v>
      </c>
      <c r="D44" s="175">
        <v>2.119633727623953</v>
      </c>
      <c r="E44" s="175">
        <v>84.400694846554728</v>
      </c>
      <c r="F44" s="175" t="s">
        <v>27</v>
      </c>
      <c r="G44" s="175">
        <v>66.950698796124357</v>
      </c>
      <c r="H44" s="175">
        <v>0.54579455166552504</v>
      </c>
      <c r="BJ44"/>
    </row>
    <row r="45" spans="2:62" x14ac:dyDescent="0.25">
      <c r="B45" s="180" t="s">
        <v>218</v>
      </c>
      <c r="C45" s="181"/>
      <c r="D45" s="182"/>
      <c r="E45" s="182"/>
      <c r="F45" s="182"/>
      <c r="G45" s="182"/>
      <c r="H45" s="182"/>
      <c r="I45" s="182"/>
      <c r="J45" s="182"/>
      <c r="K45" s="182"/>
      <c r="L45" s="182"/>
    </row>
    <row r="46" spans="2:62" x14ac:dyDescent="0.25">
      <c r="B46" s="183" t="s">
        <v>219</v>
      </c>
      <c r="C46" s="184"/>
      <c r="D46" s="182"/>
      <c r="E46" s="182"/>
      <c r="F46" s="182"/>
      <c r="G46" s="182"/>
      <c r="H46" s="182"/>
      <c r="I46" s="182"/>
      <c r="J46" s="182"/>
      <c r="K46" s="182"/>
      <c r="L46" s="182"/>
    </row>
    <row r="47" spans="2:62" x14ac:dyDescent="0.25">
      <c r="B47" s="185" t="s">
        <v>220</v>
      </c>
      <c r="C47" s="182"/>
      <c r="D47" s="182"/>
      <c r="E47" s="182"/>
      <c r="F47" s="182"/>
      <c r="G47" s="182"/>
      <c r="H47" s="182"/>
      <c r="I47" s="182"/>
      <c r="J47" s="182"/>
      <c r="K47" s="182"/>
      <c r="L47" s="182"/>
    </row>
    <row r="48" spans="2:62" x14ac:dyDescent="0.25">
      <c r="B48" s="185" t="s">
        <v>221</v>
      </c>
      <c r="C48" s="185"/>
      <c r="D48" s="182"/>
      <c r="E48" s="182"/>
      <c r="F48" s="182"/>
      <c r="G48" s="182"/>
      <c r="H48" s="182"/>
      <c r="I48" s="182"/>
      <c r="J48" s="182"/>
      <c r="K48" s="182"/>
      <c r="L48" s="182"/>
    </row>
    <row r="49" spans="2:12" x14ac:dyDescent="0.25">
      <c r="B49" s="185"/>
      <c r="C49" s="185" t="s">
        <v>222</v>
      </c>
      <c r="D49" s="182"/>
      <c r="E49" s="182"/>
      <c r="F49" s="182"/>
      <c r="G49" s="182"/>
      <c r="H49" s="182"/>
      <c r="I49" s="182"/>
      <c r="J49" s="182"/>
      <c r="K49" s="182"/>
      <c r="L49" s="182"/>
    </row>
    <row r="50" spans="2:12" x14ac:dyDescent="0.25">
      <c r="B50" s="185"/>
      <c r="C50" s="185" t="s">
        <v>223</v>
      </c>
      <c r="D50" s="182"/>
      <c r="E50" s="182"/>
      <c r="F50" s="182"/>
      <c r="G50" s="182"/>
      <c r="H50" s="182"/>
      <c r="I50" s="182"/>
      <c r="J50" s="182"/>
      <c r="K50" s="182"/>
      <c r="L50" s="182"/>
    </row>
    <row r="51" spans="2:12" x14ac:dyDescent="0.25">
      <c r="B51" s="185"/>
      <c r="C51" s="185" t="s">
        <v>224</v>
      </c>
      <c r="D51" s="182"/>
      <c r="E51" s="182"/>
      <c r="F51" s="182"/>
      <c r="G51" s="182"/>
      <c r="H51" s="182"/>
      <c r="I51" s="182"/>
      <c r="J51" s="182"/>
      <c r="K51" s="182"/>
      <c r="L51" s="182"/>
    </row>
    <row r="52" spans="2:12" x14ac:dyDescent="0.25">
      <c r="B52" s="186" t="s">
        <v>225</v>
      </c>
      <c r="C52" s="186"/>
      <c r="D52" s="187"/>
      <c r="E52" s="187"/>
      <c r="F52" s="187"/>
      <c r="G52" s="187"/>
      <c r="H52" s="187"/>
      <c r="I52" s="187"/>
      <c r="J52" s="187"/>
      <c r="K52" s="187"/>
      <c r="L52" s="187"/>
    </row>
    <row r="53" spans="2:12" ht="29.25" customHeight="1" x14ac:dyDescent="0.25">
      <c r="B53" s="338" t="s">
        <v>226</v>
      </c>
      <c r="C53" s="338"/>
      <c r="D53" s="338"/>
      <c r="E53" s="338"/>
      <c r="F53" s="338"/>
      <c r="G53" s="338"/>
      <c r="H53" s="338"/>
      <c r="I53" s="188"/>
      <c r="J53" s="188"/>
      <c r="K53" s="188"/>
      <c r="L53" s="188"/>
    </row>
    <row r="54" spans="2:12" ht="15" customHeight="1" x14ac:dyDescent="0.25">
      <c r="B54" s="338" t="s">
        <v>227</v>
      </c>
      <c r="C54" s="338"/>
      <c r="D54" s="338"/>
      <c r="E54" s="338"/>
      <c r="F54" s="338"/>
      <c r="G54" s="338"/>
      <c r="H54" s="338"/>
      <c r="I54" s="188"/>
      <c r="J54" s="188"/>
      <c r="K54" s="188"/>
      <c r="L54" s="188"/>
    </row>
    <row r="55" spans="2:12" x14ac:dyDescent="0.25">
      <c r="B55" s="186" t="s">
        <v>228</v>
      </c>
      <c r="C55" s="186"/>
      <c r="D55" s="187"/>
      <c r="E55" s="187"/>
      <c r="F55" s="187"/>
      <c r="G55" s="187"/>
      <c r="H55" s="187"/>
      <c r="I55" s="187"/>
      <c r="J55" s="187"/>
      <c r="K55" s="187"/>
      <c r="L55" s="187"/>
    </row>
    <row r="56" spans="2:12" x14ac:dyDescent="0.25">
      <c r="B56" s="189" t="s">
        <v>211</v>
      </c>
    </row>
  </sheetData>
  <mergeCells count="11">
    <mergeCell ref="B54:H54"/>
    <mergeCell ref="D4:H4"/>
    <mergeCell ref="D6:H6"/>
    <mergeCell ref="D5:H5"/>
    <mergeCell ref="B53:H53"/>
    <mergeCell ref="B7:I7"/>
    <mergeCell ref="B8:B10"/>
    <mergeCell ref="C8:H8"/>
    <mergeCell ref="C9:D9"/>
    <mergeCell ref="E9:F9"/>
    <mergeCell ref="G9:H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75"/>
  <sheetViews>
    <sheetView workbookViewId="0">
      <selection activeCell="B31" sqref="B31"/>
    </sheetView>
  </sheetViews>
  <sheetFormatPr baseColWidth="10" defaultColWidth="11.42578125" defaultRowHeight="15" x14ac:dyDescent="0.25"/>
  <cols>
    <col min="1" max="1" width="13" style="2" customWidth="1"/>
    <col min="2" max="2" width="19" customWidth="1"/>
    <col min="12" max="45" width="11.42578125" style="2"/>
  </cols>
  <sheetData>
    <row r="1" spans="2:17" s="2" customFormat="1" ht="36.75" customHeight="1" x14ac:dyDescent="0.25"/>
    <row r="2" spans="2:17" s="2" customFormat="1" ht="29.25" customHeight="1" x14ac:dyDescent="0.25">
      <c r="D2" s="350" t="s">
        <v>106</v>
      </c>
      <c r="E2" s="350"/>
      <c r="F2" s="350"/>
      <c r="G2" s="350"/>
      <c r="H2" s="350"/>
      <c r="I2" s="350"/>
      <c r="J2" s="350"/>
      <c r="K2" s="350"/>
      <c r="L2" s="106"/>
      <c r="M2" s="106"/>
      <c r="N2" s="106"/>
      <c r="O2" s="106"/>
      <c r="P2" s="106"/>
      <c r="Q2" s="106"/>
    </row>
    <row r="3" spans="2:17" s="2" customFormat="1" x14ac:dyDescent="0.25"/>
    <row r="4" spans="2:17" s="2" customFormat="1" ht="30" customHeight="1" x14ac:dyDescent="0.25"/>
    <row r="5" spans="2:17" ht="30" customHeight="1" x14ac:dyDescent="0.25">
      <c r="B5" s="352" t="s">
        <v>1</v>
      </c>
      <c r="C5" s="351" t="s">
        <v>54</v>
      </c>
      <c r="D5" s="351"/>
      <c r="E5" s="351"/>
      <c r="F5" s="351" t="s">
        <v>0</v>
      </c>
      <c r="G5" s="351"/>
      <c r="H5" s="351"/>
      <c r="I5" s="351" t="s">
        <v>50</v>
      </c>
      <c r="J5" s="351"/>
      <c r="K5" s="351"/>
    </row>
    <row r="6" spans="2:17" x14ac:dyDescent="0.25">
      <c r="B6" s="352"/>
      <c r="C6" s="143" t="s">
        <v>69</v>
      </c>
      <c r="D6" s="143" t="s">
        <v>70</v>
      </c>
      <c r="E6" s="143" t="s">
        <v>5</v>
      </c>
      <c r="F6" s="143" t="s">
        <v>4</v>
      </c>
      <c r="G6" s="143" t="s">
        <v>70</v>
      </c>
      <c r="H6" s="143" t="s">
        <v>5</v>
      </c>
      <c r="I6" s="143" t="s">
        <v>4</v>
      </c>
      <c r="J6" s="143" t="s">
        <v>70</v>
      </c>
      <c r="K6" s="143" t="s">
        <v>5</v>
      </c>
    </row>
    <row r="7" spans="2:17" x14ac:dyDescent="0.25">
      <c r="B7" s="90" t="s">
        <v>12</v>
      </c>
      <c r="C7" s="97">
        <v>17.041701256693852</v>
      </c>
      <c r="D7" s="98">
        <v>17.7637794717349</v>
      </c>
      <c r="E7" s="98">
        <v>18.485857686775947</v>
      </c>
      <c r="F7" s="98">
        <v>12.742983599999999</v>
      </c>
      <c r="G7" s="98">
        <v>13.29</v>
      </c>
      <c r="H7" s="98">
        <v>13.8370164</v>
      </c>
      <c r="I7" s="98">
        <v>28.189778226736198</v>
      </c>
      <c r="J7" s="98">
        <v>29.183675991903318</v>
      </c>
      <c r="K7" s="99">
        <v>30.177573757070437</v>
      </c>
    </row>
    <row r="8" spans="2:17" x14ac:dyDescent="0.25">
      <c r="B8" s="91"/>
      <c r="C8" s="100"/>
      <c r="D8" s="101"/>
      <c r="E8" s="101"/>
      <c r="F8" s="101"/>
      <c r="G8" s="101"/>
      <c r="H8" s="101"/>
      <c r="I8" s="101"/>
      <c r="J8" s="101"/>
      <c r="K8" s="102"/>
    </row>
    <row r="9" spans="2:17" x14ac:dyDescent="0.25">
      <c r="B9" s="92" t="s">
        <v>13</v>
      </c>
      <c r="C9" s="100"/>
      <c r="D9" s="101"/>
      <c r="E9" s="101"/>
      <c r="F9" s="101"/>
      <c r="G9" s="101"/>
      <c r="H9" s="101"/>
      <c r="I9" s="101"/>
      <c r="J9" s="101"/>
      <c r="K9" s="102"/>
    </row>
    <row r="10" spans="2:17" x14ac:dyDescent="0.25">
      <c r="B10" s="93" t="s">
        <v>14</v>
      </c>
      <c r="C10" s="100">
        <v>8.5394647699937032</v>
      </c>
      <c r="D10" s="101">
        <v>10.031094752259762</v>
      </c>
      <c r="E10" s="101">
        <v>11.52272473452582</v>
      </c>
      <c r="F10" s="101">
        <v>7.4370133153498212</v>
      </c>
      <c r="G10" s="101">
        <v>9.0016998417882625</v>
      </c>
      <c r="H10" s="101">
        <v>10.566386368226704</v>
      </c>
      <c r="I10" s="101">
        <v>18.891881806589929</v>
      </c>
      <c r="J10" s="101">
        <v>23.592527534400372</v>
      </c>
      <c r="K10" s="102">
        <v>28.293173262210814</v>
      </c>
    </row>
    <row r="11" spans="2:17" x14ac:dyDescent="0.25">
      <c r="B11" s="93" t="s">
        <v>15</v>
      </c>
      <c r="C11" s="100">
        <v>15.803786375439127</v>
      </c>
      <c r="D11" s="101">
        <v>18.580363056867231</v>
      </c>
      <c r="E11" s="101">
        <v>21.356939738295335</v>
      </c>
      <c r="F11" s="101">
        <v>14.784841934022081</v>
      </c>
      <c r="G11" s="101">
        <v>17.810498056789111</v>
      </c>
      <c r="H11" s="101">
        <v>20.836154179556139</v>
      </c>
      <c r="I11" s="101">
        <v>15.855345671396986</v>
      </c>
      <c r="J11" s="101">
        <v>22.839454912148742</v>
      </c>
      <c r="K11" s="102">
        <v>29.823564152900499</v>
      </c>
    </row>
    <row r="12" spans="2:17" x14ac:dyDescent="0.25">
      <c r="B12" s="93" t="s">
        <v>16</v>
      </c>
      <c r="C12" s="100">
        <v>20.185898828754354</v>
      </c>
      <c r="D12" s="101">
        <v>22.555169988193221</v>
      </c>
      <c r="E12" s="101">
        <v>24.924441147632088</v>
      </c>
      <c r="F12" s="101">
        <v>14.573631485263633</v>
      </c>
      <c r="G12" s="101">
        <v>16.776345540792413</v>
      </c>
      <c r="H12" s="101">
        <v>18.979059596321193</v>
      </c>
      <c r="I12" s="101">
        <v>24.141702178707195</v>
      </c>
      <c r="J12" s="101">
        <v>28.338283943100034</v>
      </c>
      <c r="K12" s="102">
        <v>32.53486570749287</v>
      </c>
    </row>
    <row r="13" spans="2:17" x14ac:dyDescent="0.25">
      <c r="B13" s="93" t="s">
        <v>17</v>
      </c>
      <c r="C13" s="100">
        <v>22.337407386690483</v>
      </c>
      <c r="D13" s="101">
        <v>25.852617226053216</v>
      </c>
      <c r="E13" s="101">
        <v>29.367827065415948</v>
      </c>
      <c r="F13" s="101">
        <v>16.082660944917905</v>
      </c>
      <c r="G13" s="101">
        <v>18.574416659284214</v>
      </c>
      <c r="H13" s="101">
        <v>21.066172373650524</v>
      </c>
      <c r="I13" s="101">
        <v>24.265761705203758</v>
      </c>
      <c r="J13" s="101">
        <v>29.31667059651857</v>
      </c>
      <c r="K13" s="102">
        <v>34.367579487833382</v>
      </c>
    </row>
    <row r="14" spans="2:17" x14ac:dyDescent="0.25">
      <c r="B14" s="93" t="s">
        <v>18</v>
      </c>
      <c r="C14" s="100">
        <v>10.800987105561816</v>
      </c>
      <c r="D14" s="101">
        <v>12.499471976948174</v>
      </c>
      <c r="E14" s="101">
        <v>14.197956848334531</v>
      </c>
      <c r="F14" s="101">
        <v>7.4751376957585745</v>
      </c>
      <c r="G14" s="101">
        <v>9.2555870563670002</v>
      </c>
      <c r="H14" s="101">
        <v>11.036036416975426</v>
      </c>
      <c r="I14" s="101">
        <v>20.41937641791559</v>
      </c>
      <c r="J14" s="101">
        <v>24.9878489660741</v>
      </c>
      <c r="K14" s="102">
        <v>29.556321514232611</v>
      </c>
    </row>
    <row r="15" spans="2:17" x14ac:dyDescent="0.25">
      <c r="B15" s="94"/>
      <c r="C15" s="100"/>
      <c r="D15" s="101"/>
      <c r="E15" s="101"/>
      <c r="F15" s="101"/>
      <c r="G15" s="101"/>
      <c r="H15" s="101"/>
      <c r="I15" s="101"/>
      <c r="J15" s="101"/>
      <c r="K15" s="102"/>
    </row>
    <row r="16" spans="2:17" x14ac:dyDescent="0.25">
      <c r="B16" s="92" t="s">
        <v>19</v>
      </c>
      <c r="C16" s="100"/>
      <c r="D16" s="101"/>
      <c r="E16" s="101"/>
      <c r="F16" s="101"/>
      <c r="G16" s="101"/>
      <c r="H16" s="101"/>
      <c r="I16" s="101"/>
      <c r="J16" s="101"/>
      <c r="K16" s="102"/>
    </row>
    <row r="17" spans="2:11" x14ac:dyDescent="0.25">
      <c r="B17" s="93" t="s">
        <v>20</v>
      </c>
      <c r="C17" s="100">
        <v>18.319308227808232</v>
      </c>
      <c r="D17" s="101">
        <v>22.990295625813339</v>
      </c>
      <c r="E17" s="101">
        <v>27.661283023818445</v>
      </c>
      <c r="F17" s="101">
        <v>11.984259705313008</v>
      </c>
      <c r="G17" s="101">
        <v>15.052474212914642</v>
      </c>
      <c r="H17" s="101">
        <v>18.120688720516277</v>
      </c>
      <c r="I17" s="101">
        <v>21.235026776436158</v>
      </c>
      <c r="J17" s="101">
        <v>29.213104536870034</v>
      </c>
      <c r="K17" s="102">
        <v>37.191182297303911</v>
      </c>
    </row>
    <row r="18" spans="2:11" x14ac:dyDescent="0.25">
      <c r="B18" s="93" t="s">
        <v>21</v>
      </c>
      <c r="C18" s="100">
        <v>17.037996937005587</v>
      </c>
      <c r="D18" s="101">
        <v>20.336646092711668</v>
      </c>
      <c r="E18" s="101">
        <v>23.635295248417748</v>
      </c>
      <c r="F18" s="101">
        <v>14.745114008192553</v>
      </c>
      <c r="G18" s="101">
        <v>17.223270428660122</v>
      </c>
      <c r="H18" s="101">
        <v>19.701426849127692</v>
      </c>
      <c r="I18" s="101">
        <v>17.442414749446947</v>
      </c>
      <c r="J18" s="101">
        <v>24.018784654250119</v>
      </c>
      <c r="K18" s="102">
        <v>30.595154559053292</v>
      </c>
    </row>
    <row r="19" spans="2:11" x14ac:dyDescent="0.25">
      <c r="B19" s="93" t="s">
        <v>22</v>
      </c>
      <c r="C19" s="100">
        <v>22.050068029415417</v>
      </c>
      <c r="D19" s="101">
        <v>24.883421231215294</v>
      </c>
      <c r="E19" s="101">
        <v>27.716774433015171</v>
      </c>
      <c r="F19" s="101">
        <v>12.69645194488592</v>
      </c>
      <c r="G19" s="101">
        <v>15.060863743253206</v>
      </c>
      <c r="H19" s="101">
        <v>17.425275541620493</v>
      </c>
      <c r="I19" s="101">
        <v>27.622501197108377</v>
      </c>
      <c r="J19" s="101">
        <v>32.253635506919011</v>
      </c>
      <c r="K19" s="102">
        <v>36.884769816729644</v>
      </c>
    </row>
    <row r="20" spans="2:11" x14ac:dyDescent="0.25">
      <c r="B20" s="93" t="s">
        <v>23</v>
      </c>
      <c r="C20" s="100">
        <v>16.134217953914582</v>
      </c>
      <c r="D20" s="101">
        <v>18.846366144083692</v>
      </c>
      <c r="E20" s="101">
        <v>21.558514334252802</v>
      </c>
      <c r="F20" s="101">
        <v>12.863228036833586</v>
      </c>
      <c r="G20" s="101">
        <v>15.9404237606599</v>
      </c>
      <c r="H20" s="101">
        <v>19.017619484486215</v>
      </c>
      <c r="I20" s="101">
        <v>18.395019243438366</v>
      </c>
      <c r="J20" s="101">
        <v>23.423359760078394</v>
      </c>
      <c r="K20" s="102">
        <v>28.451700276718423</v>
      </c>
    </row>
    <row r="21" spans="2:11" x14ac:dyDescent="0.25">
      <c r="B21" s="94"/>
      <c r="C21" s="100"/>
      <c r="D21" s="101"/>
      <c r="E21" s="101"/>
      <c r="F21" s="101"/>
      <c r="G21" s="101"/>
      <c r="H21" s="101"/>
      <c r="I21" s="101"/>
      <c r="J21" s="101"/>
      <c r="K21" s="102"/>
    </row>
    <row r="22" spans="2:11" x14ac:dyDescent="0.25">
      <c r="B22" s="92" t="s">
        <v>24</v>
      </c>
      <c r="C22" s="100"/>
      <c r="D22" s="101"/>
      <c r="E22" s="101"/>
      <c r="F22" s="101"/>
      <c r="G22" s="101"/>
      <c r="H22" s="101"/>
      <c r="I22" s="101"/>
      <c r="J22" s="101"/>
      <c r="K22" s="102"/>
    </row>
    <row r="23" spans="2:11" x14ac:dyDescent="0.25">
      <c r="B23" s="93" t="s">
        <v>25</v>
      </c>
      <c r="C23" s="100">
        <v>23.373641188405468</v>
      </c>
      <c r="D23" s="101">
        <v>26.572280855604884</v>
      </c>
      <c r="E23" s="101">
        <v>29.7709205228043</v>
      </c>
      <c r="F23" s="101">
        <v>13.401003765942294</v>
      </c>
      <c r="G23" s="101">
        <v>15.433113531003805</v>
      </c>
      <c r="H23" s="101">
        <v>17.465223296065314</v>
      </c>
      <c r="I23" s="101">
        <v>27.344006539564745</v>
      </c>
      <c r="J23" s="101">
        <v>31.996028384642113</v>
      </c>
      <c r="K23" s="102">
        <v>36.64805022971948</v>
      </c>
    </row>
    <row r="24" spans="2:11" x14ac:dyDescent="0.25">
      <c r="B24" s="93" t="s">
        <v>26</v>
      </c>
      <c r="C24" s="100">
        <v>25.778271918678524</v>
      </c>
      <c r="D24" s="101">
        <v>25.778271918678524</v>
      </c>
      <c r="E24" s="101">
        <v>25.778271918678524</v>
      </c>
      <c r="F24" s="101">
        <v>11.094890510948906</v>
      </c>
      <c r="G24" s="101">
        <v>11.094890510948906</v>
      </c>
      <c r="H24" s="101">
        <v>11.094890510948906</v>
      </c>
      <c r="I24" s="101">
        <v>32.893185569441172</v>
      </c>
      <c r="J24" s="101">
        <v>32.893185569441172</v>
      </c>
      <c r="K24" s="102">
        <v>32.893185569441172</v>
      </c>
    </row>
    <row r="25" spans="2:11" x14ac:dyDescent="0.25">
      <c r="B25" s="93" t="s">
        <v>28</v>
      </c>
      <c r="C25" s="100">
        <v>35.985267034990791</v>
      </c>
      <c r="D25" s="101">
        <v>35.985267034990791</v>
      </c>
      <c r="E25" s="101">
        <v>35.985267034990791</v>
      </c>
      <c r="F25" s="101">
        <v>77.807486631016047</v>
      </c>
      <c r="G25" s="101">
        <v>77.807486631016047</v>
      </c>
      <c r="H25" s="101">
        <v>77.807486631016047</v>
      </c>
      <c r="I25" s="101">
        <v>29.303716360529684</v>
      </c>
      <c r="J25" s="101">
        <v>29.303716360529684</v>
      </c>
      <c r="K25" s="102">
        <v>29.303716360529684</v>
      </c>
    </row>
    <row r="26" spans="2:11" x14ac:dyDescent="0.25">
      <c r="B26" s="93" t="s">
        <v>29</v>
      </c>
      <c r="C26" s="100">
        <v>23.133305071906047</v>
      </c>
      <c r="D26" s="101">
        <v>23.819216281334768</v>
      </c>
      <c r="E26" s="101">
        <v>24.505127490763488</v>
      </c>
      <c r="F26" s="101">
        <v>9.4073922919563273</v>
      </c>
      <c r="G26" s="101">
        <v>11.245535455686161</v>
      </c>
      <c r="H26" s="101">
        <v>13.083678619415995</v>
      </c>
      <c r="I26" s="101">
        <v>31.304192366139265</v>
      </c>
      <c r="J26" s="101">
        <v>31.304192366139265</v>
      </c>
      <c r="K26" s="102">
        <v>31.304192366139265</v>
      </c>
    </row>
    <row r="27" spans="2:11" x14ac:dyDescent="0.25">
      <c r="B27" s="93" t="s">
        <v>30</v>
      </c>
      <c r="C27" s="100">
        <v>21.803851326984748</v>
      </c>
      <c r="D27" s="101">
        <v>24.298281492098319</v>
      </c>
      <c r="E27" s="101">
        <v>26.792711657211889</v>
      </c>
      <c r="F27" s="101">
        <v>15.606754317976284</v>
      </c>
      <c r="G27" s="101">
        <v>18.615546725916047</v>
      </c>
      <c r="H27" s="101">
        <v>21.624339133855813</v>
      </c>
      <c r="I27" s="101">
        <v>25.642922483532303</v>
      </c>
      <c r="J27" s="101">
        <v>29.556087759812804</v>
      </c>
      <c r="K27" s="102">
        <v>33.469253036093306</v>
      </c>
    </row>
    <row r="28" spans="2:11" x14ac:dyDescent="0.25">
      <c r="B28" s="91"/>
      <c r="C28" s="100"/>
      <c r="D28" s="101"/>
      <c r="E28" s="101"/>
      <c r="F28" s="101"/>
      <c r="G28" s="101"/>
      <c r="H28" s="101"/>
      <c r="I28" s="101"/>
      <c r="J28" s="101"/>
      <c r="K28" s="102"/>
    </row>
    <row r="29" spans="2:11" x14ac:dyDescent="0.25">
      <c r="B29" s="92" t="s">
        <v>31</v>
      </c>
      <c r="C29" s="100"/>
      <c r="D29" s="101"/>
      <c r="E29" s="101"/>
      <c r="F29" s="101"/>
      <c r="G29" s="101"/>
      <c r="H29" s="101"/>
      <c r="I29" s="101"/>
      <c r="J29" s="101"/>
      <c r="K29" s="102"/>
    </row>
    <row r="30" spans="2:11" x14ac:dyDescent="0.25">
      <c r="B30" s="93" t="s">
        <v>32</v>
      </c>
      <c r="C30" s="100">
        <v>15.92269509817079</v>
      </c>
      <c r="D30" s="101">
        <v>19.075853764908963</v>
      </c>
      <c r="E30" s="101">
        <v>22.229012431647135</v>
      </c>
      <c r="F30" s="101">
        <v>15.535311076778527</v>
      </c>
      <c r="G30" s="101">
        <v>18.683392372507146</v>
      </c>
      <c r="H30" s="101">
        <v>21.831473668235766</v>
      </c>
      <c r="I30" s="101">
        <v>13.48703168440376</v>
      </c>
      <c r="J30" s="101">
        <v>19.621013829437945</v>
      </c>
      <c r="K30" s="102">
        <v>25.754995974472131</v>
      </c>
    </row>
    <row r="31" spans="2:11" x14ac:dyDescent="0.25">
      <c r="B31" s="93" t="s">
        <v>33</v>
      </c>
      <c r="C31" s="100">
        <v>28.776214494292539</v>
      </c>
      <c r="D31" s="101">
        <v>28.776214494292539</v>
      </c>
      <c r="E31" s="101">
        <v>28.776214494292539</v>
      </c>
      <c r="F31" s="101">
        <v>21.345514950166113</v>
      </c>
      <c r="G31" s="101">
        <v>21.345514950166113</v>
      </c>
      <c r="H31" s="101">
        <v>21.345514950166113</v>
      </c>
      <c r="I31" s="101">
        <v>34.294525828835773</v>
      </c>
      <c r="J31" s="101">
        <v>34.294525828835773</v>
      </c>
      <c r="K31" s="102">
        <v>34.294525828835773</v>
      </c>
    </row>
    <row r="32" spans="2:11" x14ac:dyDescent="0.25">
      <c r="B32" s="93" t="s">
        <v>34</v>
      </c>
      <c r="C32" s="100">
        <v>24.606299212598426</v>
      </c>
      <c r="D32" s="101">
        <v>24.606299212598426</v>
      </c>
      <c r="E32" s="101">
        <v>24.606299212598426</v>
      </c>
      <c r="F32" s="101">
        <v>15.957181976599452</v>
      </c>
      <c r="G32" s="101">
        <v>15.957181976599452</v>
      </c>
      <c r="H32" s="101">
        <v>15.957181976599452</v>
      </c>
      <c r="I32" s="101">
        <v>30.262086928210973</v>
      </c>
      <c r="J32" s="101">
        <v>30.262086928210973</v>
      </c>
      <c r="K32" s="102">
        <v>30.262086928210973</v>
      </c>
    </row>
    <row r="33" spans="2:11" x14ac:dyDescent="0.25">
      <c r="B33" s="93" t="s">
        <v>35</v>
      </c>
      <c r="C33" s="100">
        <v>25.232695887629042</v>
      </c>
      <c r="D33" s="101">
        <v>25.232695887629042</v>
      </c>
      <c r="E33" s="101">
        <v>25.232695887629042</v>
      </c>
      <c r="F33" s="101">
        <v>18.14488828706838</v>
      </c>
      <c r="G33" s="101">
        <v>18.14488828706838</v>
      </c>
      <c r="H33" s="101">
        <v>18.14488828706838</v>
      </c>
      <c r="I33" s="101">
        <v>27.594765342960287</v>
      </c>
      <c r="J33" s="101">
        <v>27.594765342960287</v>
      </c>
      <c r="K33" s="102">
        <v>27.594765342960287</v>
      </c>
    </row>
    <row r="34" spans="2:11" x14ac:dyDescent="0.25">
      <c r="B34" s="93" t="s">
        <v>36</v>
      </c>
      <c r="C34" s="100">
        <v>18.826932078458015</v>
      </c>
      <c r="D34" s="101">
        <v>20.824877811261022</v>
      </c>
      <c r="E34" s="101">
        <v>22.822823544064029</v>
      </c>
      <c r="F34" s="101">
        <v>18.370690758841587</v>
      </c>
      <c r="G34" s="101">
        <v>20.460986208199508</v>
      </c>
      <c r="H34" s="101">
        <v>22.551281657557428</v>
      </c>
      <c r="I34" s="101">
        <v>17.056610941635444</v>
      </c>
      <c r="J34" s="101">
        <v>23.614579972349837</v>
      </c>
      <c r="K34" s="102">
        <v>30.17254900306423</v>
      </c>
    </row>
    <row r="35" spans="2:11" x14ac:dyDescent="0.25">
      <c r="B35" s="91"/>
      <c r="C35" s="100"/>
      <c r="D35" s="101"/>
      <c r="E35" s="101"/>
      <c r="F35" s="101"/>
      <c r="G35" s="101"/>
      <c r="H35" s="101"/>
      <c r="I35" s="101"/>
      <c r="J35" s="101"/>
      <c r="K35" s="102"/>
    </row>
    <row r="36" spans="2:11" x14ac:dyDescent="0.25">
      <c r="B36" s="92" t="s">
        <v>37</v>
      </c>
      <c r="C36" s="100"/>
      <c r="D36" s="101"/>
      <c r="E36" s="101"/>
      <c r="F36" s="101"/>
      <c r="G36" s="101"/>
      <c r="H36" s="101"/>
      <c r="I36" s="101"/>
      <c r="J36" s="101"/>
      <c r="K36" s="102"/>
    </row>
    <row r="37" spans="2:11" x14ac:dyDescent="0.25">
      <c r="B37" s="93" t="s">
        <v>38</v>
      </c>
      <c r="C37" s="100">
        <v>23.557263051657454</v>
      </c>
      <c r="D37" s="101">
        <v>28.127068813308053</v>
      </c>
      <c r="E37" s="101">
        <v>32.696874574958649</v>
      </c>
      <c r="F37" s="101">
        <v>17.638709415500294</v>
      </c>
      <c r="G37" s="101">
        <v>21.053933277976295</v>
      </c>
      <c r="H37" s="101">
        <v>24.469157140452296</v>
      </c>
      <c r="I37" s="101">
        <v>26.42136268909033</v>
      </c>
      <c r="J37" s="101">
        <v>34.592086290049942</v>
      </c>
      <c r="K37" s="102">
        <v>42.762809891009553</v>
      </c>
    </row>
    <row r="38" spans="2:11" x14ac:dyDescent="0.25">
      <c r="B38" s="93" t="s">
        <v>39</v>
      </c>
      <c r="C38" s="100">
        <v>26.898047722342731</v>
      </c>
      <c r="D38" s="101">
        <v>26.898047722342731</v>
      </c>
      <c r="E38" s="101">
        <v>26.898047722342731</v>
      </c>
      <c r="F38" s="101">
        <v>21.172696489039385</v>
      </c>
      <c r="G38" s="101">
        <v>21.172696489039385</v>
      </c>
      <c r="H38" s="101">
        <v>21.172696489039385</v>
      </c>
      <c r="I38" s="101">
        <v>30.806667477795351</v>
      </c>
      <c r="J38" s="101">
        <v>30.806667477795351</v>
      </c>
      <c r="K38" s="102">
        <v>30.806667477795351</v>
      </c>
    </row>
    <row r="39" spans="2:11" x14ac:dyDescent="0.25">
      <c r="B39" s="93" t="s">
        <v>40</v>
      </c>
      <c r="C39" s="100">
        <v>21.428571428571427</v>
      </c>
      <c r="D39" s="101">
        <v>21.428571428571427</v>
      </c>
      <c r="E39" s="101">
        <v>21.428571428571427</v>
      </c>
      <c r="F39" s="101">
        <v>22.324723247232473</v>
      </c>
      <c r="G39" s="101">
        <v>22.324723247232473</v>
      </c>
      <c r="H39" s="101">
        <v>22.324723247232473</v>
      </c>
      <c r="I39" s="101">
        <v>20.812182741116754</v>
      </c>
      <c r="J39" s="101">
        <v>20.812182741116754</v>
      </c>
      <c r="K39" s="102">
        <v>20.812182741116754</v>
      </c>
    </row>
    <row r="40" spans="2:11" x14ac:dyDescent="0.25">
      <c r="B40" s="93" t="s">
        <v>41</v>
      </c>
      <c r="C40" s="100">
        <v>20.779738496114408</v>
      </c>
      <c r="D40" s="101">
        <v>23.606961737779582</v>
      </c>
      <c r="E40" s="101">
        <v>26.434184979444755</v>
      </c>
      <c r="F40" s="101">
        <v>18.446592429671171</v>
      </c>
      <c r="G40" s="101">
        <v>20.579493860637744</v>
      </c>
      <c r="H40" s="101">
        <v>22.712395291604317</v>
      </c>
      <c r="I40" s="101">
        <v>21.007422658503188</v>
      </c>
      <c r="J40" s="101">
        <v>25.08052001491588</v>
      </c>
      <c r="K40" s="102">
        <v>29.153617371328572</v>
      </c>
    </row>
    <row r="41" spans="2:11" x14ac:dyDescent="0.25">
      <c r="B41" s="93"/>
      <c r="C41" s="100"/>
      <c r="D41" s="101"/>
      <c r="E41" s="101"/>
      <c r="F41" s="101"/>
      <c r="G41" s="101"/>
      <c r="H41" s="101"/>
      <c r="I41" s="101"/>
      <c r="J41" s="101"/>
      <c r="K41" s="102"/>
    </row>
    <row r="42" spans="2:11" ht="30" x14ac:dyDescent="0.25">
      <c r="B42" s="95" t="s">
        <v>42</v>
      </c>
      <c r="C42" s="100"/>
      <c r="D42" s="101"/>
      <c r="E42" s="101"/>
      <c r="F42" s="101"/>
      <c r="G42" s="101"/>
      <c r="H42" s="101"/>
      <c r="I42" s="101"/>
      <c r="J42" s="101"/>
      <c r="K42" s="102"/>
    </row>
    <row r="43" spans="2:11" x14ac:dyDescent="0.25">
      <c r="B43" s="93" t="s">
        <v>43</v>
      </c>
      <c r="C43" s="100">
        <v>22.165795906075282</v>
      </c>
      <c r="D43" s="101">
        <v>25.07334404902425</v>
      </c>
      <c r="E43" s="101">
        <v>27.980892191973219</v>
      </c>
      <c r="F43" s="101">
        <v>19.925234937723975</v>
      </c>
      <c r="G43" s="101">
        <v>23.134601584837693</v>
      </c>
      <c r="H43" s="101">
        <v>26.343968231951411</v>
      </c>
      <c r="I43" s="101">
        <v>37.449603952014861</v>
      </c>
      <c r="J43" s="101">
        <v>41.675392616924995</v>
      </c>
      <c r="K43" s="102">
        <v>45.901181281835129</v>
      </c>
    </row>
    <row r="44" spans="2:11" x14ac:dyDescent="0.25">
      <c r="B44" s="93" t="s">
        <v>44</v>
      </c>
      <c r="C44" s="100">
        <v>36.663007683863889</v>
      </c>
      <c r="D44" s="101">
        <v>36.663007683863889</v>
      </c>
      <c r="E44" s="101">
        <v>36.663007683863889</v>
      </c>
      <c r="F44" s="101">
        <v>24.169921875</v>
      </c>
      <c r="G44" s="101">
        <v>24.169921875</v>
      </c>
      <c r="H44" s="101">
        <v>24.169921875</v>
      </c>
      <c r="I44" s="101">
        <v>59.096887330118363</v>
      </c>
      <c r="J44" s="101">
        <v>59.096887330118363</v>
      </c>
      <c r="K44" s="102">
        <v>59.096887330118363</v>
      </c>
    </row>
    <row r="45" spans="2:11" x14ac:dyDescent="0.25">
      <c r="B45" s="93" t="s">
        <v>45</v>
      </c>
      <c r="C45" s="100">
        <v>32.928571428571431</v>
      </c>
      <c r="D45" s="101">
        <v>32.928571428571431</v>
      </c>
      <c r="E45" s="101">
        <v>32.928571428571431</v>
      </c>
      <c r="F45" s="101">
        <v>21.677604593929452</v>
      </c>
      <c r="G45" s="101">
        <v>21.677604593929452</v>
      </c>
      <c r="H45" s="101">
        <v>21.677604593929452</v>
      </c>
      <c r="I45" s="101">
        <v>37.045932152506758</v>
      </c>
      <c r="J45" s="101">
        <v>37.045932152506758</v>
      </c>
      <c r="K45" s="102">
        <v>37.045932152506758</v>
      </c>
    </row>
    <row r="46" spans="2:11" x14ac:dyDescent="0.25">
      <c r="B46" s="96" t="s">
        <v>46</v>
      </c>
      <c r="C46" s="103">
        <v>30.660377358490564</v>
      </c>
      <c r="D46" s="104">
        <v>30.660377358490564</v>
      </c>
      <c r="E46" s="104">
        <v>30.660377358490564</v>
      </c>
      <c r="F46" s="104">
        <v>17.837078651685392</v>
      </c>
      <c r="G46" s="104">
        <v>17.837078651685392</v>
      </c>
      <c r="H46" s="104">
        <v>17.837078651685392</v>
      </c>
      <c r="I46" s="104">
        <v>39.555728760717066</v>
      </c>
      <c r="J46" s="104">
        <v>39.555728760717066</v>
      </c>
      <c r="K46" s="105">
        <v>39.555728760717066</v>
      </c>
    </row>
    <row r="47" spans="2:11" s="2" customFormat="1" x14ac:dyDescent="0.25">
      <c r="B47" s="1" t="s">
        <v>71</v>
      </c>
      <c r="C47" s="1"/>
      <c r="D47" s="1"/>
      <c r="E47" s="1"/>
      <c r="F47" s="1"/>
      <c r="G47" s="1"/>
      <c r="H47" s="1"/>
      <c r="I47" s="1"/>
    </row>
    <row r="48" spans="2:11" s="2" customFormat="1" x14ac:dyDescent="0.25">
      <c r="B48" s="1" t="s">
        <v>72</v>
      </c>
      <c r="C48" s="1"/>
      <c r="D48" s="1"/>
      <c r="E48" s="1"/>
      <c r="F48" s="1"/>
      <c r="G48" s="1"/>
      <c r="H48" s="1"/>
      <c r="I48" s="1"/>
    </row>
    <row r="49" spans="2:9" s="2" customFormat="1" x14ac:dyDescent="0.25">
      <c r="B49" s="110" t="s">
        <v>49</v>
      </c>
      <c r="C49" s="3"/>
      <c r="D49" s="3"/>
      <c r="E49" s="3"/>
      <c r="F49" s="3"/>
      <c r="G49" s="3"/>
      <c r="H49" s="3"/>
      <c r="I49" s="3"/>
    </row>
    <row r="50" spans="2:9" s="2" customFormat="1" x14ac:dyDescent="0.25">
      <c r="B50" s="1" t="s">
        <v>76</v>
      </c>
      <c r="C50" s="1"/>
      <c r="D50" s="1"/>
      <c r="E50" s="1"/>
      <c r="F50" s="1"/>
      <c r="G50" s="1"/>
      <c r="H50" s="1"/>
      <c r="I50" s="1"/>
    </row>
    <row r="51" spans="2:9" s="2" customFormat="1" x14ac:dyDescent="0.25">
      <c r="B51" s="1" t="s">
        <v>107</v>
      </c>
    </row>
    <row r="52" spans="2:9" s="2" customFormat="1" x14ac:dyDescent="0.25">
      <c r="B52" s="1" t="s">
        <v>108</v>
      </c>
    </row>
    <row r="53" spans="2:9" s="2" customFormat="1" x14ac:dyDescent="0.25"/>
    <row r="54" spans="2:9" s="2" customFormat="1" x14ac:dyDescent="0.25"/>
    <row r="55" spans="2:9" s="2" customFormat="1" x14ac:dyDescent="0.25"/>
    <row r="56" spans="2:9" s="2" customFormat="1" x14ac:dyDescent="0.25"/>
    <row r="57" spans="2:9" s="2" customFormat="1" x14ac:dyDescent="0.25"/>
    <row r="58" spans="2:9" s="2" customFormat="1" x14ac:dyDescent="0.25"/>
    <row r="59" spans="2:9" s="2" customFormat="1" x14ac:dyDescent="0.25"/>
    <row r="60" spans="2:9" s="2" customFormat="1" x14ac:dyDescent="0.25"/>
    <row r="61" spans="2:9" s="2" customFormat="1" x14ac:dyDescent="0.25"/>
    <row r="62" spans="2:9" s="2" customFormat="1" x14ac:dyDescent="0.25"/>
    <row r="63" spans="2:9" s="2" customFormat="1" x14ac:dyDescent="0.25"/>
    <row r="64" spans="2:9"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row r="73" s="2" customFormat="1" x14ac:dyDescent="0.25"/>
    <row r="74" s="2" customFormat="1" x14ac:dyDescent="0.25"/>
    <row r="75" s="2" customFormat="1" x14ac:dyDescent="0.25"/>
    <row r="76" s="2" customFormat="1" x14ac:dyDescent="0.25"/>
    <row r="77" s="2" customFormat="1" x14ac:dyDescent="0.25"/>
    <row r="78" s="2" customFormat="1" x14ac:dyDescent="0.25"/>
    <row r="79" s="2" customFormat="1" x14ac:dyDescent="0.25"/>
    <row r="80" s="2" customFormat="1" x14ac:dyDescent="0.25"/>
    <row r="81" s="2" customFormat="1" x14ac:dyDescent="0.25"/>
    <row r="82" s="2" customFormat="1" x14ac:dyDescent="0.25"/>
    <row r="83" s="2" customFormat="1" x14ac:dyDescent="0.25"/>
    <row r="84" s="2" customFormat="1" x14ac:dyDescent="0.25"/>
    <row r="85" s="2" customFormat="1" x14ac:dyDescent="0.25"/>
    <row r="86" s="2" customFormat="1" x14ac:dyDescent="0.25"/>
    <row r="87" s="2" customFormat="1" x14ac:dyDescent="0.25"/>
    <row r="88" s="2" customFormat="1" x14ac:dyDescent="0.25"/>
    <row r="89" s="2" customFormat="1" x14ac:dyDescent="0.25"/>
    <row r="90" s="2" customFormat="1" x14ac:dyDescent="0.25"/>
    <row r="91" s="2" customFormat="1" x14ac:dyDescent="0.25"/>
    <row r="92" s="2" customFormat="1" x14ac:dyDescent="0.25"/>
    <row r="93" s="2" customFormat="1" x14ac:dyDescent="0.25"/>
    <row r="94" s="2" customFormat="1" x14ac:dyDescent="0.25"/>
    <row r="95" s="2" customFormat="1" x14ac:dyDescent="0.25"/>
    <row r="96" s="2" customFormat="1" x14ac:dyDescent="0.25"/>
    <row r="97" s="2" customFormat="1" x14ac:dyDescent="0.25"/>
    <row r="98" s="2" customFormat="1" x14ac:dyDescent="0.25"/>
    <row r="99" s="2" customFormat="1" x14ac:dyDescent="0.25"/>
    <row r="100" s="2" customFormat="1" x14ac:dyDescent="0.25"/>
    <row r="101" s="2" customFormat="1" x14ac:dyDescent="0.25"/>
    <row r="102" s="2" customFormat="1" x14ac:dyDescent="0.25"/>
    <row r="103" s="2" customFormat="1" x14ac:dyDescent="0.25"/>
    <row r="104" s="2" customFormat="1" x14ac:dyDescent="0.25"/>
    <row r="105" s="2" customFormat="1" x14ac:dyDescent="0.25"/>
    <row r="106" s="2" customFormat="1" x14ac:dyDescent="0.25"/>
    <row r="107" s="2" customFormat="1" x14ac:dyDescent="0.25"/>
    <row r="108" s="2" customFormat="1" x14ac:dyDescent="0.25"/>
    <row r="109" s="2" customFormat="1" x14ac:dyDescent="0.25"/>
    <row r="110" s="2" customFormat="1" x14ac:dyDescent="0.25"/>
    <row r="111" s="2" customFormat="1" x14ac:dyDescent="0.25"/>
    <row r="112" s="2" customFormat="1" x14ac:dyDescent="0.25"/>
    <row r="113" s="2" customFormat="1" x14ac:dyDescent="0.25"/>
    <row r="114" s="2" customFormat="1" x14ac:dyDescent="0.25"/>
    <row r="115" s="2" customFormat="1" x14ac:dyDescent="0.25"/>
    <row r="116" s="2" customFormat="1" x14ac:dyDescent="0.25"/>
    <row r="117" s="2" customFormat="1" x14ac:dyDescent="0.25"/>
    <row r="118" s="2" customFormat="1" x14ac:dyDescent="0.25"/>
    <row r="119" s="2" customFormat="1" x14ac:dyDescent="0.25"/>
    <row r="120" s="2" customFormat="1" x14ac:dyDescent="0.25"/>
    <row r="121" s="2" customFormat="1" x14ac:dyDescent="0.25"/>
    <row r="122" s="2" customFormat="1" x14ac:dyDescent="0.25"/>
    <row r="123" s="2" customFormat="1" x14ac:dyDescent="0.25"/>
    <row r="124" s="2" customFormat="1" x14ac:dyDescent="0.25"/>
    <row r="125" s="2" customFormat="1" x14ac:dyDescent="0.25"/>
    <row r="126" s="2" customFormat="1" x14ac:dyDescent="0.25"/>
    <row r="127" s="2" customFormat="1" x14ac:dyDescent="0.25"/>
    <row r="128" s="2" customFormat="1" x14ac:dyDescent="0.25"/>
    <row r="129" s="2" customFormat="1" x14ac:dyDescent="0.25"/>
    <row r="130" s="2" customFormat="1" x14ac:dyDescent="0.25"/>
    <row r="131" s="2" customFormat="1" x14ac:dyDescent="0.25"/>
    <row r="132" s="2" customFormat="1" x14ac:dyDescent="0.25"/>
    <row r="133" s="2" customFormat="1" x14ac:dyDescent="0.25"/>
    <row r="134" s="2" customFormat="1" x14ac:dyDescent="0.25"/>
    <row r="135" s="2" customFormat="1" x14ac:dyDescent="0.25"/>
    <row r="136" s="2" customFormat="1" x14ac:dyDescent="0.25"/>
    <row r="137" s="2" customFormat="1" x14ac:dyDescent="0.25"/>
    <row r="138" s="2" customFormat="1" x14ac:dyDescent="0.25"/>
    <row r="139" s="2" customFormat="1" x14ac:dyDescent="0.25"/>
    <row r="140" s="2" customFormat="1" x14ac:dyDescent="0.25"/>
    <row r="141" s="2" customFormat="1" x14ac:dyDescent="0.25"/>
    <row r="142" s="2" customFormat="1" x14ac:dyDescent="0.25"/>
    <row r="143" s="2" customFormat="1" x14ac:dyDescent="0.25"/>
    <row r="144" s="2" customFormat="1" x14ac:dyDescent="0.25"/>
    <row r="145" s="2" customFormat="1" x14ac:dyDescent="0.25"/>
    <row r="146" s="2" customFormat="1" x14ac:dyDescent="0.25"/>
    <row r="147" s="2" customFormat="1" x14ac:dyDescent="0.25"/>
    <row r="148" s="2" customFormat="1" x14ac:dyDescent="0.25"/>
    <row r="149" s="2" customFormat="1" x14ac:dyDescent="0.25"/>
    <row r="150" s="2" customFormat="1" x14ac:dyDescent="0.25"/>
    <row r="151" s="2" customFormat="1" x14ac:dyDescent="0.25"/>
    <row r="152" s="2" customFormat="1" x14ac:dyDescent="0.25"/>
    <row r="153" s="2" customFormat="1" x14ac:dyDescent="0.25"/>
    <row r="154" s="2" customFormat="1" x14ac:dyDescent="0.25"/>
    <row r="155" s="2" customFormat="1" x14ac:dyDescent="0.25"/>
    <row r="156" s="2" customFormat="1" x14ac:dyDescent="0.25"/>
    <row r="157" s="2" customFormat="1" x14ac:dyDescent="0.25"/>
    <row r="158" s="2" customFormat="1" x14ac:dyDescent="0.25"/>
    <row r="159" s="2" customFormat="1" x14ac:dyDescent="0.25"/>
    <row r="160" s="2" customFormat="1" x14ac:dyDescent="0.25"/>
    <row r="161" s="2" customFormat="1" x14ac:dyDescent="0.25"/>
    <row r="162" s="2" customFormat="1" x14ac:dyDescent="0.25"/>
    <row r="163" s="2" customFormat="1" x14ac:dyDescent="0.25"/>
    <row r="164" s="2" customFormat="1" x14ac:dyDescent="0.25"/>
    <row r="165" s="2" customFormat="1" x14ac:dyDescent="0.25"/>
    <row r="166" s="2" customFormat="1" x14ac:dyDescent="0.25"/>
    <row r="167" s="2" customFormat="1" x14ac:dyDescent="0.25"/>
    <row r="168" s="2" customFormat="1" x14ac:dyDescent="0.25"/>
    <row r="169" s="2" customFormat="1" x14ac:dyDescent="0.25"/>
    <row r="170" s="2" customFormat="1" x14ac:dyDescent="0.25"/>
    <row r="171" s="2" customFormat="1" x14ac:dyDescent="0.25"/>
    <row r="172" s="2" customFormat="1" x14ac:dyDescent="0.25"/>
    <row r="173" s="2" customFormat="1" x14ac:dyDescent="0.25"/>
    <row r="174" s="2" customFormat="1" x14ac:dyDescent="0.25"/>
    <row r="175" s="2" customFormat="1" x14ac:dyDescent="0.25"/>
    <row r="176" s="2" customFormat="1" x14ac:dyDescent="0.25"/>
    <row r="177" s="2" customFormat="1" x14ac:dyDescent="0.25"/>
    <row r="178" s="2" customFormat="1" x14ac:dyDescent="0.25"/>
    <row r="179" s="2" customFormat="1" x14ac:dyDescent="0.25"/>
    <row r="180" s="2" customFormat="1" x14ac:dyDescent="0.25"/>
    <row r="181" s="2" customFormat="1" x14ac:dyDescent="0.25"/>
    <row r="182" s="2" customFormat="1" x14ac:dyDescent="0.25"/>
    <row r="183" s="2" customFormat="1" x14ac:dyDescent="0.25"/>
    <row r="184" s="2" customFormat="1" x14ac:dyDescent="0.25"/>
    <row r="185" s="2" customFormat="1" x14ac:dyDescent="0.25"/>
    <row r="186" s="2" customFormat="1" x14ac:dyDescent="0.25"/>
    <row r="187" s="2" customFormat="1" x14ac:dyDescent="0.25"/>
    <row r="188" s="2" customFormat="1" x14ac:dyDescent="0.25"/>
    <row r="189" s="2" customFormat="1" x14ac:dyDescent="0.25"/>
    <row r="190" s="2" customFormat="1" x14ac:dyDescent="0.25"/>
    <row r="191" s="2" customFormat="1" x14ac:dyDescent="0.25"/>
    <row r="192" s="2" customFormat="1" x14ac:dyDescent="0.25"/>
    <row r="193" s="2" customFormat="1" x14ac:dyDescent="0.25"/>
    <row r="194" s="2" customFormat="1" x14ac:dyDescent="0.25"/>
    <row r="195" s="2" customFormat="1" x14ac:dyDescent="0.25"/>
    <row r="196" s="2" customFormat="1" x14ac:dyDescent="0.25"/>
    <row r="197" s="2" customFormat="1" x14ac:dyDescent="0.25"/>
    <row r="198" s="2" customFormat="1" x14ac:dyDescent="0.25"/>
    <row r="199" s="2" customFormat="1" x14ac:dyDescent="0.25"/>
    <row r="200" s="2" customFormat="1" x14ac:dyDescent="0.25"/>
    <row r="201" s="2" customFormat="1" x14ac:dyDescent="0.25"/>
    <row r="202" s="2" customFormat="1" x14ac:dyDescent="0.25"/>
    <row r="203" s="2" customFormat="1" x14ac:dyDescent="0.25"/>
    <row r="204" s="2" customFormat="1" x14ac:dyDescent="0.25"/>
    <row r="205" s="2" customFormat="1" x14ac:dyDescent="0.25"/>
    <row r="206" s="2" customFormat="1" x14ac:dyDescent="0.25"/>
    <row r="207" s="2" customFormat="1" x14ac:dyDescent="0.25"/>
    <row r="208" s="2" customFormat="1" x14ac:dyDescent="0.25"/>
    <row r="209" s="2" customFormat="1" x14ac:dyDescent="0.25"/>
    <row r="210" s="2" customFormat="1" x14ac:dyDescent="0.25"/>
    <row r="211" s="2" customFormat="1" x14ac:dyDescent="0.25"/>
    <row r="212" s="2" customFormat="1" x14ac:dyDescent="0.25"/>
    <row r="213" s="2" customFormat="1" x14ac:dyDescent="0.25"/>
    <row r="214" s="2" customFormat="1" x14ac:dyDescent="0.25"/>
    <row r="215" s="2" customFormat="1" x14ac:dyDescent="0.25"/>
    <row r="216" s="2" customFormat="1" x14ac:dyDescent="0.25"/>
    <row r="217" s="2" customFormat="1" x14ac:dyDescent="0.25"/>
    <row r="218" s="2" customFormat="1" x14ac:dyDescent="0.25"/>
    <row r="219" s="2" customFormat="1" x14ac:dyDescent="0.25"/>
    <row r="220" s="2" customFormat="1" x14ac:dyDescent="0.25"/>
    <row r="221" s="2" customFormat="1" x14ac:dyDescent="0.25"/>
    <row r="222" s="2" customFormat="1" x14ac:dyDescent="0.25"/>
    <row r="223" s="2" customFormat="1" x14ac:dyDescent="0.25"/>
    <row r="224" s="2" customFormat="1" x14ac:dyDescent="0.25"/>
    <row r="225" s="2" customFormat="1" x14ac:dyDescent="0.25"/>
    <row r="226" s="2" customFormat="1" x14ac:dyDescent="0.25"/>
    <row r="227" s="2" customFormat="1" x14ac:dyDescent="0.25"/>
    <row r="228" s="2" customFormat="1" x14ac:dyDescent="0.25"/>
    <row r="229" s="2" customFormat="1" x14ac:dyDescent="0.25"/>
    <row r="230" s="2" customFormat="1" x14ac:dyDescent="0.25"/>
    <row r="231" s="2" customFormat="1" x14ac:dyDescent="0.25"/>
    <row r="232" s="2" customFormat="1" x14ac:dyDescent="0.25"/>
    <row r="233" s="2" customFormat="1" x14ac:dyDescent="0.25"/>
    <row r="234" s="2" customFormat="1" x14ac:dyDescent="0.25"/>
    <row r="235" s="2" customFormat="1" x14ac:dyDescent="0.25"/>
    <row r="236" s="2" customFormat="1" x14ac:dyDescent="0.25"/>
    <row r="237" s="2" customFormat="1" x14ac:dyDescent="0.25"/>
    <row r="238" s="2" customFormat="1" x14ac:dyDescent="0.25"/>
    <row r="239" s="2" customFormat="1" x14ac:dyDescent="0.25"/>
    <row r="240" s="2" customFormat="1" x14ac:dyDescent="0.25"/>
    <row r="241" s="2" customFormat="1" x14ac:dyDescent="0.25"/>
    <row r="242" s="2" customFormat="1" x14ac:dyDescent="0.25"/>
    <row r="243" s="2" customFormat="1" x14ac:dyDescent="0.25"/>
    <row r="244" s="2" customFormat="1" x14ac:dyDescent="0.25"/>
    <row r="245" s="2" customFormat="1" x14ac:dyDescent="0.25"/>
    <row r="246" s="2" customFormat="1" x14ac:dyDescent="0.25"/>
    <row r="247" s="2" customFormat="1" x14ac:dyDescent="0.25"/>
    <row r="248" s="2" customFormat="1" x14ac:dyDescent="0.25"/>
    <row r="249" s="2" customFormat="1" x14ac:dyDescent="0.25"/>
    <row r="250" s="2" customFormat="1" x14ac:dyDescent="0.25"/>
    <row r="251" s="2" customFormat="1" x14ac:dyDescent="0.25"/>
    <row r="252" s="2" customFormat="1" x14ac:dyDescent="0.25"/>
    <row r="253" s="2" customFormat="1" x14ac:dyDescent="0.25"/>
    <row r="254" s="2" customFormat="1" x14ac:dyDescent="0.25"/>
    <row r="255" s="2" customFormat="1" x14ac:dyDescent="0.25"/>
    <row r="256" s="2" customFormat="1" x14ac:dyDescent="0.25"/>
    <row r="257" s="2" customFormat="1" x14ac:dyDescent="0.25"/>
    <row r="258" s="2" customFormat="1" x14ac:dyDescent="0.25"/>
    <row r="259" s="2" customFormat="1" x14ac:dyDescent="0.25"/>
    <row r="260" s="2" customFormat="1" x14ac:dyDescent="0.25"/>
    <row r="261" s="2" customFormat="1" x14ac:dyDescent="0.25"/>
    <row r="262" s="2" customFormat="1" x14ac:dyDescent="0.25"/>
    <row r="263" s="2" customFormat="1" x14ac:dyDescent="0.25"/>
    <row r="264" s="2" customFormat="1" x14ac:dyDescent="0.25"/>
    <row r="265" s="2" customFormat="1" x14ac:dyDescent="0.25"/>
    <row r="266" s="2" customFormat="1" x14ac:dyDescent="0.25"/>
    <row r="267" s="2" customFormat="1" x14ac:dyDescent="0.25"/>
    <row r="268" s="2" customFormat="1" x14ac:dyDescent="0.25"/>
    <row r="269" s="2" customFormat="1" x14ac:dyDescent="0.25"/>
    <row r="270" s="2" customFormat="1" x14ac:dyDescent="0.25"/>
    <row r="271" s="2" customFormat="1" x14ac:dyDescent="0.25"/>
    <row r="272" s="2" customFormat="1" x14ac:dyDescent="0.25"/>
    <row r="273" s="2" customFormat="1" x14ac:dyDescent="0.25"/>
    <row r="274" s="2" customFormat="1" x14ac:dyDescent="0.25"/>
    <row r="275" s="2" customFormat="1" x14ac:dyDescent="0.25"/>
  </sheetData>
  <mergeCells count="5">
    <mergeCell ref="D2:K2"/>
    <mergeCell ref="C5:E5"/>
    <mergeCell ref="F5:H5"/>
    <mergeCell ref="I5:K5"/>
    <mergeCell ref="B5:B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1</vt:i4>
      </vt:variant>
    </vt:vector>
  </HeadingPairs>
  <TitlesOfParts>
    <vt:vector size="21" baseType="lpstr">
      <vt:lpstr>Inicio</vt:lpstr>
      <vt:lpstr>Introduccion</vt:lpstr>
      <vt:lpstr>Glosario</vt:lpstr>
      <vt:lpstr>01-NBI 1</vt:lpstr>
      <vt:lpstr>02-NBI 2</vt:lpstr>
      <vt:lpstr>03-NBI 3</vt:lpstr>
      <vt:lpstr>04-NBI</vt:lpstr>
      <vt:lpstr>05-NBI-Dep</vt:lpstr>
      <vt:lpstr>06-NBI </vt:lpstr>
      <vt:lpstr>07-In-Po-Mul</vt:lpstr>
      <vt:lpstr>08-Es-vida</vt:lpstr>
      <vt:lpstr>09-Cober-Sisben</vt:lpstr>
      <vt:lpstr>10-Cober-Saneamiento</vt:lpstr>
      <vt:lpstr>11-Cober-Acueducto</vt:lpstr>
      <vt:lpstr>12-Cober-Alcantarillado</vt:lpstr>
      <vt:lpstr>13-Cober-Aseo</vt:lpstr>
      <vt:lpstr>14-Incidencia pobreza</vt:lpstr>
      <vt:lpstr>15-Incidencia pobre-Mod</vt:lpstr>
      <vt:lpstr>16-Incidencia pobre-Ext</vt:lpstr>
      <vt:lpstr>17-Pobres</vt:lpstr>
      <vt:lpstr>Introduccion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Judith Alzate</dc:creator>
  <cp:lastModifiedBy>Judith Estella Alzate</cp:lastModifiedBy>
  <dcterms:created xsi:type="dcterms:W3CDTF">2012-12-06T13:52:31Z</dcterms:created>
  <dcterms:modified xsi:type="dcterms:W3CDTF">2015-09-04T19:55:30Z</dcterms:modified>
</cp:coreProperties>
</file>